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908" windowWidth="14808" windowHeight="6216" tabRatio="829"/>
  </bookViews>
  <sheets>
    <sheet name="Перечень платных мед. услуг" sheetId="1" r:id="rId1"/>
  </sheets>
  <externalReferences>
    <externalReference r:id="rId2"/>
    <externalReference r:id="rId3"/>
  </externalReferences>
  <definedNames>
    <definedName name="_xlnm._FilterDatabase" localSheetId="0" hidden="1">'Перечень платных мед. услуг'!$C$10:$F$238</definedName>
    <definedName name="_xlnm.Print_Titles" localSheetId="0">'Перечень платных мед. услуг'!$9:$9</definedName>
    <definedName name="_xlnm.Print_Area" localSheetId="0">'Перечень платных мед. услуг'!$A$1:$D$242</definedName>
  </definedNames>
  <calcPr calcId="114210" fullCalcOnLoad="1"/>
</workbook>
</file>

<file path=xl/calcChain.xml><?xml version="1.0" encoding="utf-8"?>
<calcChain xmlns="http://schemas.openxmlformats.org/spreadsheetml/2006/main">
  <c r="A12" i="1"/>
  <c r="A13"/>
  <c r="A14"/>
  <c r="A15"/>
  <c r="A16"/>
  <c r="A17"/>
  <c r="A18"/>
  <c r="A19"/>
  <c r="A20"/>
  <c r="A21"/>
  <c r="A22"/>
  <c r="A23"/>
  <c r="A24"/>
  <c r="A25"/>
  <c r="A26"/>
  <c r="A27"/>
  <c r="A30"/>
  <c r="A31"/>
  <c r="A32"/>
  <c r="A33"/>
  <c r="A35"/>
  <c r="A36"/>
  <c r="A37"/>
  <c r="A38"/>
  <c r="A39"/>
  <c r="A41"/>
  <c r="A43"/>
  <c r="A44"/>
  <c r="A45"/>
  <c r="A46"/>
  <c r="A47"/>
  <c r="A48"/>
  <c r="A49"/>
  <c r="A50"/>
  <c r="A51"/>
  <c r="A52"/>
  <c r="A54"/>
  <c r="A55"/>
  <c r="A56"/>
  <c r="A57"/>
  <c r="A59"/>
  <c r="A61"/>
  <c r="A62"/>
  <c r="A63"/>
  <c r="A64"/>
  <c r="A65"/>
  <c r="A66"/>
  <c r="A68"/>
  <c r="A69"/>
  <c r="A70"/>
  <c r="A71"/>
  <c r="A72"/>
  <c r="A74"/>
  <c r="A76"/>
  <c r="A77"/>
  <c r="A78"/>
  <c r="A79"/>
  <c r="A81"/>
  <c r="A82"/>
  <c r="A84"/>
  <c r="A85"/>
  <c r="A86"/>
  <c r="A87"/>
  <c r="A88"/>
  <c r="A89"/>
  <c r="A90"/>
  <c r="A91"/>
  <c r="A92"/>
  <c r="A93"/>
  <c r="A94"/>
  <c r="A95"/>
  <c r="A96"/>
  <c r="A97"/>
  <c r="A98"/>
  <c r="A99"/>
  <c r="A100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8"/>
  <c r="A229"/>
  <c r="A230"/>
  <c r="A231"/>
  <c r="A232"/>
  <c r="A233"/>
  <c r="A234"/>
  <c r="A235"/>
  <c r="A236"/>
  <c r="A238"/>
  <c r="A240"/>
  <c r="B63"/>
  <c r="D100"/>
  <c r="D99"/>
  <c r="D98"/>
  <c r="D97"/>
  <c r="D96"/>
  <c r="D95"/>
  <c r="D94"/>
  <c r="D93"/>
  <c r="D92"/>
  <c r="D91"/>
  <c r="D90"/>
  <c r="D89"/>
  <c r="D88"/>
  <c r="D87"/>
  <c r="D86"/>
  <c r="D85"/>
  <c r="D84"/>
</calcChain>
</file>

<file path=xl/sharedStrings.xml><?xml version="1.0" encoding="utf-8"?>
<sst xmlns="http://schemas.openxmlformats.org/spreadsheetml/2006/main" count="440" uniqueCount="439">
  <si>
    <t>Рентгенография плюсны и фаланг пальцев стопы</t>
  </si>
  <si>
    <t>Рентгенография фаланг пальцев ноги</t>
  </si>
  <si>
    <t>Рентгенография I пальца стопы в одной проекции</t>
  </si>
  <si>
    <t>Рентгенография костей лицевого скелета</t>
  </si>
  <si>
    <t>Рентгенография межпозвоночных сочленений</t>
  </si>
  <si>
    <t>Описание и интерпретация рентгенографических изображений</t>
  </si>
  <si>
    <t>Дарсонвализация местная при заболеваниях системы органов кроветворения и крови</t>
  </si>
  <si>
    <t>Дарсонвализация местная при заболеваниях женских половых органов</t>
  </si>
  <si>
    <t>Дарсонвализация местная при заболеваниях периферической нервной системы</t>
  </si>
  <si>
    <t>Ультрафонофорез лекарственный кожи</t>
  </si>
  <si>
    <t>Ультрафонофорез лекарственный при заболеваниях мышц</t>
  </si>
  <si>
    <t>Воздействие ультразвуком при заболеваниях суставов</t>
  </si>
  <si>
    <t>Ультрафонофорез лекарственных препаратов на область десен</t>
  </si>
  <si>
    <t>Ультрафонофорез лекарственный при заболеваниях верхних дыхательных путей</t>
  </si>
  <si>
    <t>Лазеротерапия при заболеваниях женских половых органов</t>
  </si>
  <si>
    <t>Воздействие ультразвуковое при заболеваниях периферической нервной системы</t>
  </si>
  <si>
    <t>Лекарственный ультрафонофорез при заболеваниях периферической нервной системы</t>
  </si>
  <si>
    <t>Массаж волосистой части головы медицинский</t>
  </si>
  <si>
    <t>Массаж спины медицинский</t>
  </si>
  <si>
    <t>Массаж передней брюшной стенки медицинский</t>
  </si>
  <si>
    <t>Массаж тазобедренного сустава и ягодичной области</t>
  </si>
  <si>
    <t>Выдача дубликатов результатов консультаций, исследований, анализов (при отсутствии письменного заявления)</t>
  </si>
  <si>
    <t>Неврология</t>
  </si>
  <si>
    <t xml:space="preserve">Определение антител к бледной трепонеме (Treponema Pallidum) </t>
  </si>
  <si>
    <t>Определение содержания антител к кардиолипину в крови</t>
  </si>
  <si>
    <t>Взятие соскоба с перианальной области на энтеробиоз</t>
  </si>
  <si>
    <t>ИНФОРМАЦИЯ</t>
  </si>
  <si>
    <t>Наименование услуги (работы)</t>
  </si>
  <si>
    <t>Эндоскопия</t>
  </si>
  <si>
    <t>Функциональная диагностика</t>
  </si>
  <si>
    <t>Электрокардиография с физической нагрузкой</t>
  </si>
  <si>
    <t>Ультразвуковое исследование органов брюшной полости (комплексное)</t>
  </si>
  <si>
    <t>Ультразвуковое исследование матки и придатков трансабдоминальное</t>
  </si>
  <si>
    <t>Ультразвуковое исследование лимфатических узлов (одна анатомическая зона)</t>
  </si>
  <si>
    <t>Ультразвуковое исследование мочевого пузыря с определением остаточной мочи</t>
  </si>
  <si>
    <t>Ультразвуковое исследование органов мошонки</t>
  </si>
  <si>
    <t>Дуплексное сканирование артерий нижних конечностей</t>
  </si>
  <si>
    <t>Дуплексное сканирование вен нижних конечностей</t>
  </si>
  <si>
    <t>Дуплексное интракраниальных отделов брахиоцефальных артерий</t>
  </si>
  <si>
    <t>Эхокардиография</t>
  </si>
  <si>
    <t>Дуплексное сканирование сосудов (артерий и вен) нижних конечностей</t>
  </si>
  <si>
    <t>Ультразвуковое исследование органов малого таза (комплексное)</t>
  </si>
  <si>
    <t>Офтальмология</t>
  </si>
  <si>
    <t>Хирургия</t>
  </si>
  <si>
    <t>Манипуляции</t>
  </si>
  <si>
    <t>Оториноларингология</t>
  </si>
  <si>
    <t>Офтальмотонометрия</t>
  </si>
  <si>
    <t>Внутривенное введение лекарственных препаратов</t>
  </si>
  <si>
    <t>Взятие крови из периферической вены</t>
  </si>
  <si>
    <t>Удаление доброкачественных новообразований кожи</t>
  </si>
  <si>
    <t>Удаление ногтевых пластинок</t>
  </si>
  <si>
    <t>Наложение повязки при нарушении целостности кожных покровов</t>
  </si>
  <si>
    <t>Наложение повязки при гнойных заболеваниях кожи и подкожной клетчатки</t>
  </si>
  <si>
    <t>Внутрисуставное введение лекарственных препаратов</t>
  </si>
  <si>
    <t>Рентгенография верхней челюсти в косой проекции</t>
  </si>
  <si>
    <t>Рентгенография нижней челюсти в боковой проекции</t>
  </si>
  <si>
    <t>Рентгенография легких</t>
  </si>
  <si>
    <t>Рентгенография придаточных пазух носа</t>
  </si>
  <si>
    <t>Рентгенография таза</t>
  </si>
  <si>
    <t>Рентгенография бедренной кости</t>
  </si>
  <si>
    <t>Рентгенография пяточной кости</t>
  </si>
  <si>
    <t>Рентгенография стопы в одной проекции</t>
  </si>
  <si>
    <t>Рентгенография стопы в двух проекциях</t>
  </si>
  <si>
    <t>Рентгенография всего черепа, в одной или более проекциях</t>
  </si>
  <si>
    <t>Рентгенография черепа в прямой проекции</t>
  </si>
  <si>
    <t>Рентгенография грудного отдела позвоночника</t>
  </si>
  <si>
    <t>Рентгенография поясничного отдела позвоночника</t>
  </si>
  <si>
    <t>Рентгенография крестца</t>
  </si>
  <si>
    <t>Рентгенография копчика</t>
  </si>
  <si>
    <t>Рентгенография грудины</t>
  </si>
  <si>
    <t>Рентгенография плечевой кости</t>
  </si>
  <si>
    <t>Рентгенография локтевой кости и лучевой кости</t>
  </si>
  <si>
    <t>Рентгенография кисти</t>
  </si>
  <si>
    <t>Рентгенография височно-нижнечелюстного сустава</t>
  </si>
  <si>
    <t>Рентгенография локтевого сустава</t>
  </si>
  <si>
    <t>Рентгенография лучезапястного сустава</t>
  </si>
  <si>
    <t>Рентгенография коленного сустава</t>
  </si>
  <si>
    <t>Рентгенография тазобедренного сустава</t>
  </si>
  <si>
    <t>Рентгенография голеностопного сустава</t>
  </si>
  <si>
    <t>Рентгенография акромиально-ключичного сочленения</t>
  </si>
  <si>
    <t>Рентгенография грудино-ключичного сочленения</t>
  </si>
  <si>
    <t>Рентгенология</t>
  </si>
  <si>
    <t>Физиотерапия</t>
  </si>
  <si>
    <t>Массаж лица медицинский</t>
  </si>
  <si>
    <t>Массаж шеи медицинский</t>
  </si>
  <si>
    <t>Массаж верхней конечности, надплечья и области лопатки</t>
  </si>
  <si>
    <t>Массаж плечевого сустава</t>
  </si>
  <si>
    <t>Массаж локтевого сустава</t>
  </si>
  <si>
    <t>Массаж лучезапястного сустава</t>
  </si>
  <si>
    <t>Массаж кисти и предплечья</t>
  </si>
  <si>
    <t>Массаж нижней конечности медицинский</t>
  </si>
  <si>
    <t>Массаж коленного сустава</t>
  </si>
  <si>
    <t>Массаж голеностопного сустава</t>
  </si>
  <si>
    <t>Массаж стопы и голени</t>
  </si>
  <si>
    <t>Массаж пояснично-крестцового отдела позвоночника</t>
  </si>
  <si>
    <t>Массаж шейно-грудного отдела позвоночника</t>
  </si>
  <si>
    <t>Массаж</t>
  </si>
  <si>
    <t>Удаление постоянного зуба</t>
  </si>
  <si>
    <t>Стоматология терапевтическая</t>
  </si>
  <si>
    <t>Стоматология хирургическая</t>
  </si>
  <si>
    <t>Дарсонвализация местная при заболеваниях центральной нервной системы и головного мозга</t>
  </si>
  <si>
    <t>Ультрафонофорез лекарственный</t>
  </si>
  <si>
    <t>Ультрафонофорез лекарственный при заболеваниях суставов</t>
  </si>
  <si>
    <t>Воздействие низкоинтенсивным лазерным излучением при заболеваниях суставов</t>
  </si>
  <si>
    <t>Лазерная физиотерапия челюстно-лицевой области</t>
  </si>
  <si>
    <t>Воздействие низкоинтенсивным лазерным излучением при заболеваниях верхних дыхательных путей</t>
  </si>
  <si>
    <t>Воздействие низкоинтенсивным лазерным излучением при заболеваниях периферической нервной системы</t>
  </si>
  <si>
    <t>Эндоаурикулярное воздействие низкоинтенсивным лазерным излучением при заболеваниях органов слуха</t>
  </si>
  <si>
    <t>Воздействие низкоинтенсивным лазерным излучением при заболеваниях почек и мочевыделительного тракта</t>
  </si>
  <si>
    <t>Рентгенография шейного отдела позвоночника</t>
  </si>
  <si>
    <t>Биохимические исследования</t>
  </si>
  <si>
    <t>Пункция околоносовых пазух</t>
  </si>
  <si>
    <t>Избирательное полирование зуба</t>
  </si>
  <si>
    <t>Временное пломбирование лекарственным препаратом корневого канала</t>
  </si>
  <si>
    <t>Удаление зуба сложное с разъединением корней</t>
  </si>
  <si>
    <t>Ультразвуковое удаление наддесневых и поддесневых зубных отложений в области зуба</t>
  </si>
  <si>
    <t>Проводниковая анестезия</t>
  </si>
  <si>
    <t>Инфильтрационная анестезия</t>
  </si>
  <si>
    <t>Удаление ушной серы</t>
  </si>
  <si>
    <t>Продувание слуховой трубы</t>
  </si>
  <si>
    <t xml:space="preserve">Массаж барабанных перепонок </t>
  </si>
  <si>
    <t>Ультразвуковые исследования</t>
  </si>
  <si>
    <t>Прием (осмотр, консультация) врача-оториноларинголога первичный</t>
  </si>
  <si>
    <t>Прием (осмотр, консультация) врача-офтальмолога первичный</t>
  </si>
  <si>
    <t>Прием (осмотр, консультация) врача-хирурга первичный</t>
  </si>
  <si>
    <t>Прием (осмотр, консультация) врача-невролога первичный</t>
  </si>
  <si>
    <t>Прием (осмотр, консультация) врача-акушера-гинеколога первичный</t>
  </si>
  <si>
    <t>Прием (осмотр, консультация) врача-ревматолога первичный</t>
  </si>
  <si>
    <t>Прием (осмотр, консультация) врача-ревматолога повторный</t>
  </si>
  <si>
    <t>Прием (осмотр, консультация) врача-онколога первичный</t>
  </si>
  <si>
    <t>Прием (осмотр, консультация) врача-уролога первичный</t>
  </si>
  <si>
    <t>Осмотр (консультация) врача-физиотерапевта</t>
  </si>
  <si>
    <t>Прием (осмотр, консультация) врача-стоматолога-терапевта первичный</t>
  </si>
  <si>
    <t>Прием (осмотр, консультация) врача-стоматолога-хирурга первичный</t>
  </si>
  <si>
    <t>Гематологические исследования</t>
  </si>
  <si>
    <t>Общий (клинический) анализ крови</t>
  </si>
  <si>
    <t>Общий (клинический) анализ крови развернутый</t>
  </si>
  <si>
    <t>Общеклинические исследования</t>
  </si>
  <si>
    <t>Общий (клинический) анализ мочи</t>
  </si>
  <si>
    <t>Копрологическое исследование</t>
  </si>
  <si>
    <t xml:space="preserve">Исследование уровня глюкозы в крови </t>
  </si>
  <si>
    <t>Расшифровка, описание и интерпретация электрокардиографических данных</t>
  </si>
  <si>
    <t>Регистрация электрокардиограммы</t>
  </si>
  <si>
    <t>Микроскопическое исследование кала на яйца и личинки гельминтов</t>
  </si>
  <si>
    <t xml:space="preserve">Микроскопическое исследование влагалищных мазков </t>
  </si>
  <si>
    <t>Прием (осмотр, консультация) врача-терапевта участкового первичный</t>
  </si>
  <si>
    <t>Взятие капиллярной крови</t>
  </si>
  <si>
    <t>Взятие крови из периферической вены на дому</t>
  </si>
  <si>
    <t>Внутримышечное введение лекарственных препаратов на дому</t>
  </si>
  <si>
    <t xml:space="preserve">Внутримышечное введение лекарственных препаратов </t>
  </si>
  <si>
    <t>Подкожное введение лекарственных препаратов на дому</t>
  </si>
  <si>
    <t xml:space="preserve">Подкожное введение лекарственных препаратов   </t>
  </si>
  <si>
    <t>Воздействие ультразвуком при заболеваниях верхних дыхательных путей</t>
  </si>
  <si>
    <t>Биомикроскопия глаза</t>
  </si>
  <si>
    <t>Офтальмоскопия</t>
  </si>
  <si>
    <t>Периметрия статическая</t>
  </si>
  <si>
    <t>Подбор очковой коррекции зрения</t>
  </si>
  <si>
    <t>Скиаскопия</t>
  </si>
  <si>
    <t xml:space="preserve">Пункция синовиальной сумки сустава. </t>
  </si>
  <si>
    <t>Регистрация электрической активности проводящей системы сердца на дому</t>
  </si>
  <si>
    <t>Эзофагогастродуоденоскопия</t>
  </si>
  <si>
    <t>Биопсия желудка с помощью эндоскопии</t>
  </si>
  <si>
    <t>Ультразвуковое исследование матки и придатков трансвагиальное</t>
  </si>
  <si>
    <t>Ультразвуковое исследование молочных желез</t>
  </si>
  <si>
    <t>Ультразвуковое исследование почек и надпочечников</t>
  </si>
  <si>
    <t>Ультразвуковое исследование предстательной железы</t>
  </si>
  <si>
    <t>Ультразвуковое исследование щитовидной железы и паращитовидных желез</t>
  </si>
  <si>
    <t>Дуплексное сканирование экстракраниальных отделов брахиоцефальных артерий</t>
  </si>
  <si>
    <t>Рентгенография лопатки</t>
  </si>
  <si>
    <t>Рентгенография ключицы</t>
  </si>
  <si>
    <t>Рентгенография височной кости</t>
  </si>
  <si>
    <t>Флюорография легких</t>
  </si>
  <si>
    <t>Рентгенография ребра (ер)</t>
  </si>
  <si>
    <t>Рентгенография грудного и поясничного отдела позвоночника</t>
  </si>
  <si>
    <t>Рентгенография поясничного и крестцового отдела позвоночника</t>
  </si>
  <si>
    <t>Рентгенография крестца и копчика</t>
  </si>
  <si>
    <t>Рентгенография позвоночника, вертикальная</t>
  </si>
  <si>
    <t>Рентгенография верхней конечности</t>
  </si>
  <si>
    <t>Рентгенография головки плечевой кости</t>
  </si>
  <si>
    <t>Рентгенография запястья</t>
  </si>
  <si>
    <t>Рентгенография пясти</t>
  </si>
  <si>
    <t>Рентгенография фаланг пальцев кисти</t>
  </si>
  <si>
    <t>Рентгенография I пальца кисти</t>
  </si>
  <si>
    <t>Рентгенография нижней конечности</t>
  </si>
  <si>
    <t>Рентгенография подвздошной кости</t>
  </si>
  <si>
    <t>Рентгенография седалищной кости</t>
  </si>
  <si>
    <t>Рентгенография лобка</t>
  </si>
  <si>
    <t>Рентгенография лонного сочленения</t>
  </si>
  <si>
    <t>Рентгенография головки и шейки бедренной кости</t>
  </si>
  <si>
    <t>Рентгенография надколенника</t>
  </si>
  <si>
    <t>Рентгенография лодыжки</t>
  </si>
  <si>
    <t>Рентгенография предплюсны</t>
  </si>
  <si>
    <t>Прием (осмотр, консультация) врача-стоматолога-терапевта повторный</t>
  </si>
  <si>
    <t>Прием (осмотр, консультация) врача-стоматолога-хирурга повторный</t>
  </si>
  <si>
    <t>Прием (осмотр, консультация) врача-стоматолога детского первичный</t>
  </si>
  <si>
    <t>Прием (осмотр, консультация) врача-стоматолога детского повторный</t>
  </si>
  <si>
    <t>Удаление временного зуба</t>
  </si>
  <si>
    <t>Аппликационная анестезия</t>
  </si>
  <si>
    <t>Вскрытие подслизистого или поднадкостничного очага воспаления в полости рта</t>
  </si>
  <si>
    <t xml:space="preserve">Диатермокоагуляция при патологии полости рта и зубов </t>
  </si>
  <si>
    <t>Глубокое фторирование эмали зуба</t>
  </si>
  <si>
    <t>Местное применение реминерализующих препаратов в области зуба</t>
  </si>
  <si>
    <t>Инструментальная и медикаментозная обработка плохо проходимого корневого канала</t>
  </si>
  <si>
    <t>Инструментальная и медикаментозная обработка хорошо проходимого корневого канала</t>
  </si>
  <si>
    <t>Пломбирование корневого канала зуба гуттаперчивыми штифтами</t>
  </si>
  <si>
    <t>Пломбирование корневого канала зуба пастой</t>
  </si>
  <si>
    <t>Сошлифовывание твердых тканей зуба</t>
  </si>
  <si>
    <t>Массаж воротниковой зоны</t>
  </si>
  <si>
    <t>Массаж спины (от VII шейного до I поясничного позвонка и от левой до правой средней аксиллярной линии; у детей включая пояснично - крестцовую область)</t>
  </si>
  <si>
    <t>Массаж нижней конечности и поясницы (области стопы, голени, бедра, ягодичной и пояснично - крестцовой области)</t>
  </si>
  <si>
    <t>Общий массаж и гимнастика у детей раннего возраста</t>
  </si>
  <si>
    <t>Профессиональная гигиена полости рта и зубов</t>
  </si>
  <si>
    <t>Медицинские освидетельствования</t>
  </si>
  <si>
    <t>Цена за оказание услуги (работы) (рублей)</t>
  </si>
  <si>
    <t>Предрейсовый / послерейсовый медицинский осмотр водителей транспортных средств (одно освидетельствование)</t>
  </si>
  <si>
    <t>Получение влагалищного мазка</t>
  </si>
  <si>
    <t>Клиническая лабораторная диагностика</t>
  </si>
  <si>
    <t>Консультативный прием врачей-специалистов</t>
  </si>
  <si>
    <t>Введение лекарственных препаратов в область периферического нерва</t>
  </si>
  <si>
    <t>Распломбировка корневого канала под штифт</t>
  </si>
  <si>
    <t>Подготовка канала под вкладку</t>
  </si>
  <si>
    <t>Прицельная внутриротовая контактная рентгенография*</t>
  </si>
  <si>
    <t>Операция удаления ретинированного, дистопированного или сверхкомплектного зуба</t>
  </si>
  <si>
    <t>Иные услуги. Оформление медицинской документации</t>
  </si>
  <si>
    <r>
      <t>Восстановление зуба пломбой IV класс по Блэку с использованием материалов из фотополимеров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</si>
  <si>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Восстановление зуба пломбой с нарушением контактного пункта II, III класс по Блэку с использованием материалов из фотополимеров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</si>
  <si>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Восстановление зуба пломбой I, V, VI класс по Блэку с использованием материалов из фотополимеров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</si>
  <si>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Восстановление зуба пломбой пломбой IV класс по Блэку с использованием материалов химического отверждения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</si>
  <si>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Восстановление зуба пломбой пломбой IV класс по Блэку с использованием стеклоиномерных цементов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</si>
  <si>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Восстановление зуба пломбой I, II, III, V,VI класс по Блэку с использование материалов химического отверждения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</si>
  <si>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Восстановление зуба пломбой с нарушением контактного пункта II, III класс по Блэку с использованием материалов химического отверждения</t>
    </r>
    <r>
      <rPr>
        <vertAlign val="superscript"/>
        <sz val="12"/>
        <color indexed="8"/>
        <rFont val="Times New Roman"/>
        <family val="1"/>
        <charset val="204"/>
      </rPr>
      <t>2</t>
    </r>
  </si>
  <si>
    <t>БУЗОО "Городская больница № 6"</t>
  </si>
  <si>
    <t xml:space="preserve"> о величине платы за оказание услуг (работ) </t>
  </si>
  <si>
    <t>№ п/п</t>
  </si>
  <si>
    <t xml:space="preserve">Код услуги </t>
  </si>
  <si>
    <t>B01.001.001</t>
  </si>
  <si>
    <t>B01.023.001</t>
  </si>
  <si>
    <t>B01.027.001</t>
  </si>
  <si>
    <t>B01.028.001</t>
  </si>
  <si>
    <t>B01.029.001</t>
  </si>
  <si>
    <t>B01.040.001</t>
  </si>
  <si>
    <t>B01.040.002</t>
  </si>
  <si>
    <t>B01.047.001</t>
  </si>
  <si>
    <t>B01.053.001</t>
  </si>
  <si>
    <t>B01.054.001</t>
  </si>
  <si>
    <t>B01.057.001</t>
  </si>
  <si>
    <t>B01.065.001</t>
  </si>
  <si>
    <t>B01.065.002</t>
  </si>
  <si>
    <t>B01.067.001</t>
  </si>
  <si>
    <t>B01.067.002</t>
  </si>
  <si>
    <t>B01.064.003</t>
  </si>
  <si>
    <t>B01.064.004</t>
  </si>
  <si>
    <t>B03.016.002</t>
  </si>
  <si>
    <t>B03.016.003</t>
  </si>
  <si>
    <t>A26.06.082</t>
  </si>
  <si>
    <t>A12.06.029</t>
  </si>
  <si>
    <t>В03.016.006</t>
  </si>
  <si>
    <t>A26.19.010</t>
  </si>
  <si>
    <t>В03.016.010</t>
  </si>
  <si>
    <t>A12.20.001</t>
  </si>
  <si>
    <t>A11.19.011.001</t>
  </si>
  <si>
    <t>A09.05.023</t>
  </si>
  <si>
    <t>A11.13.001</t>
  </si>
  <si>
    <t>A11.12.009</t>
  </si>
  <si>
    <t>A11.12.003</t>
  </si>
  <si>
    <t>A11.02.002</t>
  </si>
  <si>
    <t>A11.01.002</t>
  </si>
  <si>
    <t>A11.20.005</t>
  </si>
  <si>
    <t>A11.04.004</t>
  </si>
  <si>
    <t>А22.08.002</t>
  </si>
  <si>
    <t>А16.25.007</t>
  </si>
  <si>
    <t>А11.08.004</t>
  </si>
  <si>
    <t>А21.25.002</t>
  </si>
  <si>
    <t>А16.25.012</t>
  </si>
  <si>
    <t>А03.26.001</t>
  </si>
  <si>
    <t>А02.26.003</t>
  </si>
  <si>
    <t>А02.26.005</t>
  </si>
  <si>
    <t>А23.26.001</t>
  </si>
  <si>
    <t>А02.26.014</t>
  </si>
  <si>
    <t>A16.01.027</t>
  </si>
  <si>
    <t>A16.01.017</t>
  </si>
  <si>
    <t>A11.04.005</t>
  </si>
  <si>
    <t>A15.01.002</t>
  </si>
  <si>
    <t>A15.01.001</t>
  </si>
  <si>
    <t>A11.24.001</t>
  </si>
  <si>
    <t>A05.10.004</t>
  </si>
  <si>
    <t>А05.10.006</t>
  </si>
  <si>
    <t>A12.10.001</t>
  </si>
  <si>
    <t>A03.16.001</t>
  </si>
  <si>
    <t>A11.16.002</t>
  </si>
  <si>
    <t>A04.16.001</t>
  </si>
  <si>
    <t>A04.20.001</t>
  </si>
  <si>
    <t>A04.20.001.001</t>
  </si>
  <si>
    <t>A04.20.002</t>
  </si>
  <si>
    <t>A04.28.002.005</t>
  </si>
  <si>
    <t>A04.28.001</t>
  </si>
  <si>
    <t>A04.21.001.001</t>
  </si>
  <si>
    <t>A04.22.001</t>
  </si>
  <si>
    <t>A04.10.002</t>
  </si>
  <si>
    <t>A04.28.003</t>
  </si>
  <si>
    <t>A04.06.002</t>
  </si>
  <si>
    <t>A04.30.010</t>
  </si>
  <si>
    <t>A04.12.006.001</t>
  </si>
  <si>
    <t>A04.12.006.002</t>
  </si>
  <si>
    <t>A04.12.006</t>
  </si>
  <si>
    <t>A04.12.005.005</t>
  </si>
  <si>
    <t>A04.12.005.006</t>
  </si>
  <si>
    <t>A06.09.007</t>
  </si>
  <si>
    <t>A06.03.005</t>
  </si>
  <si>
    <t>A06.03.041</t>
  </si>
  <si>
    <t>A06.03.026</t>
  </si>
  <si>
    <t>А06.08.003</t>
  </si>
  <si>
    <t>A06.03.022</t>
  </si>
  <si>
    <t>A06.25.002</t>
  </si>
  <si>
    <t>A06.03.010</t>
  </si>
  <si>
    <t>A06.03.015</t>
  </si>
  <si>
    <t>A06.09.006</t>
  </si>
  <si>
    <t>A06.04.004</t>
  </si>
  <si>
    <t>A06.04.012</t>
  </si>
  <si>
    <t>A06.04.003</t>
  </si>
  <si>
    <t>A06.04.005</t>
  </si>
  <si>
    <t>A06.04.011</t>
  </si>
  <si>
    <t>A06.03.043</t>
  </si>
  <si>
    <t>A06.03.032</t>
  </si>
  <si>
    <t>A06.03.052</t>
  </si>
  <si>
    <t>A06.03.050</t>
  </si>
  <si>
    <t>A06.03.017.002</t>
  </si>
  <si>
    <t>A06.03.023</t>
  </si>
  <si>
    <t>A06.03.013</t>
  </si>
  <si>
    <t>A06.03.014</t>
  </si>
  <si>
    <t>A06.03.016</t>
  </si>
  <si>
    <t>A06.03.017</t>
  </si>
  <si>
    <t>A06.03.017.001</t>
  </si>
  <si>
    <t>A06.03.020</t>
  </si>
  <si>
    <t>A06.03.021</t>
  </si>
  <si>
    <t>A06.03.024</t>
  </si>
  <si>
    <t>A06.03.027</t>
  </si>
  <si>
    <t>A06.03.028</t>
  </si>
  <si>
    <t>A06.03.029</t>
  </si>
  <si>
    <t>A06.03.030</t>
  </si>
  <si>
    <t>A06.03.031</t>
  </si>
  <si>
    <t>A06.03.033</t>
  </si>
  <si>
    <t>A06.03.035</t>
  </si>
  <si>
    <t>A06.03.036</t>
  </si>
  <si>
    <t>A06.03.037</t>
  </si>
  <si>
    <t>A06.03.038</t>
  </si>
  <si>
    <t>A06.03.039</t>
  </si>
  <si>
    <t>A06.03.040</t>
  </si>
  <si>
    <t>A06.03.042</t>
  </si>
  <si>
    <t>A06.03.045</t>
  </si>
  <si>
    <t>A06.03.048</t>
  </si>
  <si>
    <t>A06.03.049</t>
  </si>
  <si>
    <t>A06.03.051</t>
  </si>
  <si>
    <t>A06.03.053</t>
  </si>
  <si>
    <t>A06.03.054</t>
  </si>
  <si>
    <t>A06.03.055</t>
  </si>
  <si>
    <t>A06.03.056</t>
  </si>
  <si>
    <t>A06.03.060</t>
  </si>
  <si>
    <t>A06.04.001</t>
  </si>
  <si>
    <t>A06.04.002</t>
  </si>
  <si>
    <t>A06.04.013</t>
  </si>
  <si>
    <t>A06.04.014</t>
  </si>
  <si>
    <t>A06.07.008</t>
  </si>
  <si>
    <t>A06.07.009</t>
  </si>
  <si>
    <t>A06.30.002</t>
  </si>
  <si>
    <t>A17.05.001</t>
  </si>
  <si>
    <t>A17.20.005</t>
  </si>
  <si>
    <t>A17.23.002</t>
  </si>
  <si>
    <t>A17.24.004</t>
  </si>
  <si>
    <t>A17.30.034</t>
  </si>
  <si>
    <t>A22.01.001.001</t>
  </si>
  <si>
    <t>A22.02.002</t>
  </si>
  <si>
    <t>A22.04.002</t>
  </si>
  <si>
    <t>A22.04.002.001</t>
  </si>
  <si>
    <t>A22.04.003</t>
  </si>
  <si>
    <t>A22.07.003</t>
  </si>
  <si>
    <t>A22.07.007</t>
  </si>
  <si>
    <t>A22.08.002</t>
  </si>
  <si>
    <t>A22.08.005</t>
  </si>
  <si>
    <t>A22.08.007</t>
  </si>
  <si>
    <t>A22.20.001</t>
  </si>
  <si>
    <t>A22.24.001</t>
  </si>
  <si>
    <t>A22.24.002</t>
  </si>
  <si>
    <t>A22.24.002.001</t>
  </si>
  <si>
    <t>A22.25.001</t>
  </si>
  <si>
    <t>A22.28.004</t>
  </si>
  <si>
    <t>A21.01.003.001</t>
  </si>
  <si>
    <t>A21.01.009.004</t>
  </si>
  <si>
    <t>A21.01.005</t>
  </si>
  <si>
    <t>A21.01.003</t>
  </si>
  <si>
    <t>A21.01.004.005</t>
  </si>
  <si>
    <t>A21.01.009.003</t>
  </si>
  <si>
    <t>A21.01.002</t>
  </si>
  <si>
    <t>A21.01.004.003</t>
  </si>
  <si>
    <t>A21.01.004.004</t>
  </si>
  <si>
    <t>A21.03.007</t>
  </si>
  <si>
    <t>A21.30.001</t>
  </si>
  <si>
    <t>A21.01.009</t>
  </si>
  <si>
    <t>A21.01.004.002</t>
  </si>
  <si>
    <t>A21.03.002.004</t>
  </si>
  <si>
    <t>A21.01.004.001</t>
  </si>
  <si>
    <t>A21.01.009.005</t>
  </si>
  <si>
    <t>A21.01.009.002</t>
  </si>
  <si>
    <t>A21.03.002.005</t>
  </si>
  <si>
    <t>A21.30.002</t>
  </si>
  <si>
    <t>А16.07.002.012</t>
  </si>
  <si>
    <t>А16.07.002.011</t>
  </si>
  <si>
    <t>А16.07.002.010</t>
  </si>
  <si>
    <t>А16.07.002.006</t>
  </si>
  <si>
    <t>А16.07.002.005</t>
  </si>
  <si>
    <t>А16.07.002.002</t>
  </si>
  <si>
    <t>A16.07.082</t>
  </si>
  <si>
    <t>A16.07.001.001</t>
  </si>
  <si>
    <t>A16.07.001.002</t>
  </si>
  <si>
    <t>A16.07.001.003</t>
  </si>
  <si>
    <t>A16.07.024</t>
  </si>
  <si>
    <t>B01.003.004.002</t>
  </si>
  <si>
    <t>B01.003.004.004</t>
  </si>
  <si>
    <t>B01.003.004.005</t>
  </si>
  <si>
    <t>A11.07.012</t>
  </si>
  <si>
    <t>A11.07.024</t>
  </si>
  <si>
    <t>A22.07.002</t>
  </si>
  <si>
    <t>A16.07.051</t>
  </si>
  <si>
    <t>A16.07.030.003</t>
  </si>
  <si>
    <t>A16.07.030.002</t>
  </si>
  <si>
    <t>A16.07.030.001</t>
  </si>
  <si>
    <t>A16.07.025.001</t>
  </si>
  <si>
    <t>A16.07.008.002</t>
  </si>
  <si>
    <t>A16.07.008.001</t>
  </si>
  <si>
    <t>А16.07.002.004</t>
  </si>
  <si>
    <t>A06.07.003</t>
  </si>
  <si>
    <t>A17.07.003</t>
  </si>
  <si>
    <t>A16.07.011</t>
  </si>
  <si>
    <t>актуально на 09.02.2023 г.</t>
  </si>
  <si>
    <t>УТВЕРЖДАЮ:</t>
  </si>
  <si>
    <t xml:space="preserve">Главный врач  БУЗОО "ГБ № 6" </t>
  </si>
  <si>
    <t>__________________О.В.Захаров</t>
  </si>
  <si>
    <t>Медицинское обслуживание культурно-массовых и спортивных мероприятий медицинской сестрой (1 час)</t>
  </si>
  <si>
    <t>Иные услуги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</si>
</sst>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/>
    <xf numFmtId="43" fontId="5" fillId="0" borderId="0" xfId="0" applyNumberFormat="1" applyFont="1"/>
    <xf numFmtId="2" fontId="4" fillId="0" borderId="1" xfId="1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2" fontId="4" fillId="2" borderId="1" xfId="1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3" fontId="4" fillId="0" borderId="0" xfId="0" applyNumberFormat="1" applyFont="1"/>
    <xf numFmtId="2" fontId="4" fillId="0" borderId="0" xfId="0" applyNumberFormat="1" applyFont="1"/>
    <xf numFmtId="0" fontId="4" fillId="2" borderId="0" xfId="0" applyFont="1" applyFill="1" applyAlignment="1">
      <alignment horizontal="left" vertical="center" wrapText="1"/>
    </xf>
    <xf numFmtId="2" fontId="4" fillId="2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Fill="1" applyBorder="1"/>
    <xf numFmtId="0" fontId="3" fillId="0" borderId="1" xfId="0" applyFont="1" applyBorder="1"/>
    <xf numFmtId="2" fontId="4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-2\&#1053;&#1040;&#1058;&#1040;\2023\&#1087;&#1083;&#1072;&#1090;&#1085;&#1099;&#1077;\&#1087;&#1083;&#1072;&#1090;&#1085;&#1099;&#1077;\&#1055;&#1051;&#1040;&#1058;&#1053;&#1067;&#1045;%20&#1059;&#1057;&#1051;&#1059;&#1043;&#1048;%20%202019%20&#1075;&#1086;&#1076;\&#1056;&#1040;&#1057;&#1063;&#1045;&#1058;&#1067;\4&#1054;&#1092;&#1090;&#1072;&#1083;&#1100;&#1084;&#1086;&#1090;&#1086;&#1083;&#1086;&#1075;&#1080;&#1103;\&#1054;&#1092;&#1090;&#1072;&#1083;&#1100;&#1084;&#1086;&#1090;&#1086;&#1085;&#1086;&#1084;&#1077;&#1090;&#1088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63;&#1040;&#1071;/&#1055;&#1051;&#1040;&#1058;&#1053;&#1067;&#1045;%20&#1059;&#1057;&#1051;&#1059;&#1043;&#1048;/&#1044;&#1083;&#1103;%20&#1089;&#1072;&#1081;&#1090;&#1072;/2023/&#1087;&#1083;&#1072;&#1090;&#1085;&#1099;&#1077;/&#1087;&#1083;&#1072;&#1090;&#1085;&#1099;&#1077;/&#1055;&#1051;&#1040;&#1058;&#1053;&#1067;&#1045;%20&#1059;&#1057;&#1051;&#1059;&#1043;&#1048;%20%202019%20&#1075;&#1086;&#1076;/&#1056;&#1040;&#1057;&#1063;&#1045;&#1058;&#1067;/&#1059;&#1047;&#1048;,%20&#1088;&#1077;&#1085;&#1075;&#1077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ФЗП"/>
      <sheetName val="ОТ"/>
      <sheetName val="расчет МЗ"/>
      <sheetName val="МЗ"/>
      <sheetName val="Амортизация"/>
      <sheetName val="Накладные"/>
      <sheetName val="Цена"/>
      <sheetName val="Лист6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R5" t="str">
            <v>А02.26.015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зи"/>
      <sheetName val="рентген"/>
      <sheetName val="прайс"/>
      <sheetName val="структура"/>
    </sheetNames>
    <sheetDataSet>
      <sheetData sheetId="0"/>
      <sheetData sheetId="1"/>
      <sheetData sheetId="2"/>
      <sheetData sheetId="3">
        <row r="5">
          <cell r="Q5">
            <v>600</v>
          </cell>
        </row>
        <row r="6">
          <cell r="Q6">
            <v>500</v>
          </cell>
        </row>
        <row r="7">
          <cell r="Q7">
            <v>500</v>
          </cell>
        </row>
        <row r="8">
          <cell r="Q8">
            <v>550</v>
          </cell>
        </row>
        <row r="9">
          <cell r="Q9">
            <v>400</v>
          </cell>
        </row>
        <row r="10">
          <cell r="Q10">
            <v>400</v>
          </cell>
        </row>
        <row r="11">
          <cell r="Q11">
            <v>600</v>
          </cell>
        </row>
        <row r="12">
          <cell r="Q12">
            <v>500</v>
          </cell>
        </row>
        <row r="13">
          <cell r="Q13">
            <v>750</v>
          </cell>
        </row>
        <row r="14">
          <cell r="Q14">
            <v>400</v>
          </cell>
        </row>
        <row r="15">
          <cell r="Q15">
            <v>351</v>
          </cell>
        </row>
        <row r="16">
          <cell r="Q16">
            <v>800</v>
          </cell>
        </row>
        <row r="17">
          <cell r="Q17">
            <v>790</v>
          </cell>
        </row>
        <row r="18">
          <cell r="Q18">
            <v>790</v>
          </cell>
        </row>
        <row r="19">
          <cell r="Q19">
            <v>1320</v>
          </cell>
        </row>
        <row r="20">
          <cell r="Q20">
            <v>790</v>
          </cell>
        </row>
        <row r="21">
          <cell r="Q21">
            <v>790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2"/>
  <sheetViews>
    <sheetView tabSelected="1" view="pageBreakPreview" topLeftCell="A236" zoomScaleNormal="100" zoomScaleSheetLayoutView="100" workbookViewId="0">
      <selection activeCell="C251" sqref="C251"/>
    </sheetView>
  </sheetViews>
  <sheetFormatPr defaultColWidth="9.109375" defaultRowHeight="15.6"/>
  <cols>
    <col min="1" max="1" width="7.21875" style="42" customWidth="1"/>
    <col min="2" max="2" width="16.21875" style="43" customWidth="1"/>
    <col min="3" max="3" width="56.88671875" style="28" customWidth="1"/>
    <col min="4" max="4" width="21.5546875" style="29" customWidth="1"/>
    <col min="5" max="5" width="3.44140625" style="4" customWidth="1"/>
    <col min="6" max="6" width="9.109375" style="2"/>
    <col min="7" max="7" width="9.109375" style="3"/>
    <col min="8" max="16384" width="9.109375" style="4"/>
  </cols>
  <sheetData>
    <row r="1" spans="1:7">
      <c r="C1" s="57" t="s">
        <v>434</v>
      </c>
      <c r="D1" s="57"/>
    </row>
    <row r="2" spans="1:7">
      <c r="C2" s="57" t="s">
        <v>435</v>
      </c>
      <c r="D2" s="57"/>
    </row>
    <row r="3" spans="1:7">
      <c r="C3" s="57" t="s">
        <v>436</v>
      </c>
      <c r="D3" s="57"/>
    </row>
    <row r="4" spans="1:7">
      <c r="C4" s="50"/>
      <c r="D4" s="50"/>
    </row>
    <row r="5" spans="1:7" ht="12.6" customHeight="1">
      <c r="A5" s="33"/>
      <c r="B5" s="34"/>
      <c r="C5" s="58" t="s">
        <v>26</v>
      </c>
      <c r="D5" s="58"/>
    </row>
    <row r="6" spans="1:7" ht="15" customHeight="1">
      <c r="A6" s="4"/>
      <c r="B6" s="1"/>
      <c r="C6" s="53" t="s">
        <v>232</v>
      </c>
      <c r="D6" s="53"/>
      <c r="E6" s="1"/>
    </row>
    <row r="7" spans="1:7" ht="16.2" customHeight="1">
      <c r="A7" s="33"/>
      <c r="B7" s="34"/>
      <c r="C7" s="54" t="s">
        <v>231</v>
      </c>
      <c r="D7" s="54"/>
      <c r="E7" s="1"/>
    </row>
    <row r="8" spans="1:7" ht="13.8" customHeight="1">
      <c r="A8" s="33"/>
      <c r="B8" s="34"/>
      <c r="C8" s="56" t="s">
        <v>433</v>
      </c>
      <c r="D8" s="56"/>
    </row>
    <row r="9" spans="1:7" ht="48" customHeight="1">
      <c r="A9" s="37" t="s">
        <v>233</v>
      </c>
      <c r="B9" s="5" t="s">
        <v>234</v>
      </c>
      <c r="C9" s="5" t="s">
        <v>27</v>
      </c>
      <c r="D9" s="6" t="s">
        <v>213</v>
      </c>
    </row>
    <row r="10" spans="1:7" s="7" customFormat="1">
      <c r="A10" s="48"/>
      <c r="B10" s="48"/>
      <c r="C10" s="52" t="s">
        <v>217</v>
      </c>
      <c r="D10" s="52"/>
      <c r="G10" s="8"/>
    </row>
    <row r="11" spans="1:7" s="7" customFormat="1" ht="31.2">
      <c r="A11" s="37">
        <v>1</v>
      </c>
      <c r="B11" s="36" t="s">
        <v>235</v>
      </c>
      <c r="C11" s="9" t="s">
        <v>126</v>
      </c>
      <c r="D11" s="10">
        <v>320</v>
      </c>
      <c r="F11" s="11"/>
      <c r="G11" s="8"/>
    </row>
    <row r="12" spans="1:7" s="7" customFormat="1" ht="31.2">
      <c r="A12" s="37">
        <f>A11+1</f>
        <v>2</v>
      </c>
      <c r="B12" s="36" t="s">
        <v>236</v>
      </c>
      <c r="C12" s="9" t="s">
        <v>125</v>
      </c>
      <c r="D12" s="10">
        <v>320</v>
      </c>
      <c r="F12" s="11"/>
      <c r="G12" s="8"/>
    </row>
    <row r="13" spans="1:7" s="7" customFormat="1" ht="31.2">
      <c r="A13" s="37">
        <f t="shared" ref="A13:A27" si="0">A12+1</f>
        <v>3</v>
      </c>
      <c r="B13" s="36" t="s">
        <v>237</v>
      </c>
      <c r="C13" s="9" t="s">
        <v>129</v>
      </c>
      <c r="D13" s="10">
        <v>320</v>
      </c>
      <c r="F13" s="11"/>
      <c r="G13" s="8"/>
    </row>
    <row r="14" spans="1:7" s="7" customFormat="1" ht="31.2">
      <c r="A14" s="37">
        <f t="shared" si="0"/>
        <v>4</v>
      </c>
      <c r="B14" s="36" t="s">
        <v>238</v>
      </c>
      <c r="C14" s="9" t="s">
        <v>122</v>
      </c>
      <c r="D14" s="10">
        <v>320</v>
      </c>
      <c r="F14" s="11"/>
      <c r="G14" s="8"/>
    </row>
    <row r="15" spans="1:7" ht="31.2">
      <c r="A15" s="37">
        <f t="shared" si="0"/>
        <v>5</v>
      </c>
      <c r="B15" s="36" t="s">
        <v>239</v>
      </c>
      <c r="C15" s="9" t="s">
        <v>123</v>
      </c>
      <c r="D15" s="10">
        <v>320</v>
      </c>
      <c r="F15" s="11"/>
    </row>
    <row r="16" spans="1:7" s="7" customFormat="1" ht="31.2">
      <c r="A16" s="37">
        <f t="shared" si="0"/>
        <v>6</v>
      </c>
      <c r="B16" s="36" t="s">
        <v>240</v>
      </c>
      <c r="C16" s="9" t="s">
        <v>127</v>
      </c>
      <c r="D16" s="10">
        <v>400</v>
      </c>
      <c r="F16" s="11"/>
      <c r="G16" s="8"/>
    </row>
    <row r="17" spans="1:7" s="7" customFormat="1" ht="31.2">
      <c r="A17" s="37">
        <f t="shared" si="0"/>
        <v>7</v>
      </c>
      <c r="B17" s="36" t="s">
        <v>241</v>
      </c>
      <c r="C17" s="9" t="s">
        <v>128</v>
      </c>
      <c r="D17" s="10">
        <v>320</v>
      </c>
      <c r="F17" s="11"/>
      <c r="G17" s="8"/>
    </row>
    <row r="18" spans="1:7" s="7" customFormat="1" ht="31.2">
      <c r="A18" s="37">
        <f t="shared" si="0"/>
        <v>8</v>
      </c>
      <c r="B18" s="36" t="s">
        <v>242</v>
      </c>
      <c r="C18" s="9" t="s">
        <v>145</v>
      </c>
      <c r="D18" s="10">
        <v>320</v>
      </c>
      <c r="F18" s="11"/>
      <c r="G18" s="8"/>
    </row>
    <row r="19" spans="1:7" s="7" customFormat="1">
      <c r="A19" s="37">
        <f t="shared" si="0"/>
        <v>9</v>
      </c>
      <c r="B19" s="36" t="s">
        <v>243</v>
      </c>
      <c r="C19" s="9" t="s">
        <v>130</v>
      </c>
      <c r="D19" s="10">
        <v>320</v>
      </c>
      <c r="F19" s="11"/>
      <c r="G19" s="8"/>
    </row>
    <row r="20" spans="1:7" s="7" customFormat="1">
      <c r="A20" s="37">
        <f t="shared" si="0"/>
        <v>10</v>
      </c>
      <c r="B20" s="36" t="s">
        <v>244</v>
      </c>
      <c r="C20" s="9" t="s">
        <v>131</v>
      </c>
      <c r="D20" s="10">
        <v>320</v>
      </c>
      <c r="F20" s="11"/>
      <c r="G20" s="8"/>
    </row>
    <row r="21" spans="1:7" s="7" customFormat="1">
      <c r="A21" s="37">
        <f t="shared" si="0"/>
        <v>11</v>
      </c>
      <c r="B21" s="36" t="s">
        <v>245</v>
      </c>
      <c r="C21" s="9" t="s">
        <v>124</v>
      </c>
      <c r="D21" s="10">
        <v>320</v>
      </c>
      <c r="F21" s="11"/>
      <c r="G21" s="8"/>
    </row>
    <row r="22" spans="1:7" s="7" customFormat="1" ht="31.2">
      <c r="A22" s="37">
        <f t="shared" si="0"/>
        <v>12</v>
      </c>
      <c r="B22" s="36" t="s">
        <v>246</v>
      </c>
      <c r="C22" s="9" t="s">
        <v>132</v>
      </c>
      <c r="D22" s="10">
        <v>400</v>
      </c>
      <c r="F22" s="11"/>
      <c r="G22" s="8"/>
    </row>
    <row r="23" spans="1:7" s="7" customFormat="1" ht="31.2">
      <c r="A23" s="37">
        <f t="shared" si="0"/>
        <v>13</v>
      </c>
      <c r="B23" s="36" t="s">
        <v>247</v>
      </c>
      <c r="C23" s="9" t="s">
        <v>192</v>
      </c>
      <c r="D23" s="10">
        <v>290</v>
      </c>
      <c r="F23" s="11"/>
      <c r="G23" s="8"/>
    </row>
    <row r="24" spans="1:7" s="7" customFormat="1" ht="31.2">
      <c r="A24" s="37">
        <f t="shared" si="0"/>
        <v>14</v>
      </c>
      <c r="B24" s="36" t="s">
        <v>248</v>
      </c>
      <c r="C24" s="9" t="s">
        <v>133</v>
      </c>
      <c r="D24" s="10">
        <v>340</v>
      </c>
      <c r="F24" s="11"/>
      <c r="G24" s="8"/>
    </row>
    <row r="25" spans="1:7" s="7" customFormat="1" ht="31.2">
      <c r="A25" s="37">
        <f t="shared" si="0"/>
        <v>15</v>
      </c>
      <c r="B25" s="36" t="s">
        <v>249</v>
      </c>
      <c r="C25" s="9" t="s">
        <v>193</v>
      </c>
      <c r="D25" s="10">
        <v>250</v>
      </c>
      <c r="F25" s="11"/>
      <c r="G25" s="8"/>
    </row>
    <row r="26" spans="1:7" s="7" customFormat="1" ht="31.2">
      <c r="A26" s="37">
        <f t="shared" si="0"/>
        <v>16</v>
      </c>
      <c r="B26" s="36" t="s">
        <v>250</v>
      </c>
      <c r="C26" s="9" t="s">
        <v>194</v>
      </c>
      <c r="D26" s="10">
        <v>400</v>
      </c>
      <c r="F26" s="11"/>
      <c r="G26" s="8"/>
    </row>
    <row r="27" spans="1:7" s="7" customFormat="1" ht="31.2">
      <c r="A27" s="37">
        <f t="shared" si="0"/>
        <v>17</v>
      </c>
      <c r="B27" s="36" t="s">
        <v>251</v>
      </c>
      <c r="C27" s="9" t="s">
        <v>195</v>
      </c>
      <c r="D27" s="10">
        <v>290</v>
      </c>
      <c r="F27" s="11"/>
      <c r="G27" s="8"/>
    </row>
    <row r="28" spans="1:7" s="7" customFormat="1">
      <c r="A28" s="48"/>
      <c r="B28" s="48"/>
      <c r="C28" s="59" t="s">
        <v>216</v>
      </c>
      <c r="D28" s="59"/>
      <c r="F28" s="11"/>
      <c r="G28" s="8"/>
    </row>
    <row r="29" spans="1:7">
      <c r="A29" s="49"/>
      <c r="B29" s="49"/>
      <c r="C29" s="55" t="s">
        <v>134</v>
      </c>
      <c r="D29" s="55"/>
      <c r="G29" s="12"/>
    </row>
    <row r="30" spans="1:7">
      <c r="A30" s="37">
        <f>A27+1</f>
        <v>18</v>
      </c>
      <c r="B30" s="38" t="s">
        <v>252</v>
      </c>
      <c r="C30" s="13" t="s">
        <v>135</v>
      </c>
      <c r="D30" s="14">
        <v>200</v>
      </c>
      <c r="F30" s="15"/>
      <c r="G30" s="12"/>
    </row>
    <row r="31" spans="1:7">
      <c r="A31" s="37">
        <f>A30+1</f>
        <v>19</v>
      </c>
      <c r="B31" s="38" t="s">
        <v>253</v>
      </c>
      <c r="C31" s="16" t="s">
        <v>136</v>
      </c>
      <c r="D31" s="17">
        <v>250</v>
      </c>
      <c r="F31" s="15"/>
      <c r="G31" s="12"/>
    </row>
    <row r="32" spans="1:7" ht="31.2">
      <c r="A32" s="37">
        <f>A31+1</f>
        <v>20</v>
      </c>
      <c r="B32" s="38" t="s">
        <v>254</v>
      </c>
      <c r="C32" s="16" t="s">
        <v>23</v>
      </c>
      <c r="D32" s="14">
        <v>130</v>
      </c>
      <c r="F32" s="15"/>
      <c r="G32" s="12"/>
    </row>
    <row r="33" spans="1:7" ht="31.2">
      <c r="A33" s="37">
        <f>A32+1</f>
        <v>21</v>
      </c>
      <c r="B33" s="38" t="s">
        <v>255</v>
      </c>
      <c r="C33" s="16" t="s">
        <v>24</v>
      </c>
      <c r="D33" s="17">
        <v>75</v>
      </c>
      <c r="F33" s="15"/>
      <c r="G33" s="12"/>
    </row>
    <row r="34" spans="1:7" ht="12.75" customHeight="1">
      <c r="A34" s="49"/>
      <c r="B34" s="49"/>
      <c r="C34" s="61" t="s">
        <v>137</v>
      </c>
      <c r="D34" s="61"/>
      <c r="G34" s="12"/>
    </row>
    <row r="35" spans="1:7">
      <c r="A35" s="37">
        <f>A33+1</f>
        <v>22</v>
      </c>
      <c r="B35" s="38" t="s">
        <v>256</v>
      </c>
      <c r="C35" s="16" t="s">
        <v>138</v>
      </c>
      <c r="D35" s="14">
        <v>165</v>
      </c>
      <c r="F35" s="15"/>
      <c r="G35" s="12"/>
    </row>
    <row r="36" spans="1:7" ht="31.2">
      <c r="A36" s="37">
        <f>A35+1</f>
        <v>23</v>
      </c>
      <c r="B36" s="38" t="s">
        <v>257</v>
      </c>
      <c r="C36" s="16" t="s">
        <v>143</v>
      </c>
      <c r="D36" s="14">
        <v>160</v>
      </c>
      <c r="F36" s="15"/>
      <c r="G36" s="12"/>
    </row>
    <row r="37" spans="1:7">
      <c r="A37" s="37">
        <f>A36+1</f>
        <v>24</v>
      </c>
      <c r="B37" s="38" t="s">
        <v>258</v>
      </c>
      <c r="C37" s="16" t="s">
        <v>139</v>
      </c>
      <c r="D37" s="14">
        <v>180</v>
      </c>
      <c r="F37" s="15"/>
      <c r="G37" s="12"/>
    </row>
    <row r="38" spans="1:7">
      <c r="A38" s="37">
        <f>A37+1</f>
        <v>25</v>
      </c>
      <c r="B38" s="38" t="s">
        <v>259</v>
      </c>
      <c r="C38" s="16" t="s">
        <v>144</v>
      </c>
      <c r="D38" s="14">
        <v>165</v>
      </c>
      <c r="F38" s="15"/>
      <c r="G38" s="12"/>
    </row>
    <row r="39" spans="1:7">
      <c r="A39" s="37">
        <f>A38+1</f>
        <v>26</v>
      </c>
      <c r="B39" s="38" t="s">
        <v>260</v>
      </c>
      <c r="C39" s="16" t="s">
        <v>25</v>
      </c>
      <c r="D39" s="14">
        <v>100</v>
      </c>
      <c r="F39" s="15"/>
      <c r="G39" s="12"/>
    </row>
    <row r="40" spans="1:7" ht="12.75" customHeight="1">
      <c r="A40" s="49"/>
      <c r="B40" s="49"/>
      <c r="C40" s="60" t="s">
        <v>110</v>
      </c>
      <c r="D40" s="60"/>
      <c r="G40" s="12"/>
    </row>
    <row r="41" spans="1:7">
      <c r="A41" s="37">
        <f>A39+1</f>
        <v>27</v>
      </c>
      <c r="B41" s="38" t="s">
        <v>261</v>
      </c>
      <c r="C41" s="16" t="s">
        <v>140</v>
      </c>
      <c r="D41" s="14">
        <v>150</v>
      </c>
      <c r="G41" s="12"/>
    </row>
    <row r="42" spans="1:7" s="7" customFormat="1">
      <c r="A42" s="48"/>
      <c r="B42" s="48"/>
      <c r="C42" s="52" t="s">
        <v>44</v>
      </c>
      <c r="D42" s="52"/>
      <c r="G42" s="8"/>
    </row>
    <row r="43" spans="1:7" s="7" customFormat="1">
      <c r="A43" s="37">
        <f>A41+1</f>
        <v>28</v>
      </c>
      <c r="B43" s="36" t="s">
        <v>262</v>
      </c>
      <c r="C43" s="9" t="s">
        <v>146</v>
      </c>
      <c r="D43" s="18">
        <v>50</v>
      </c>
      <c r="F43" s="11"/>
      <c r="G43" s="8"/>
    </row>
    <row r="44" spans="1:7" s="7" customFormat="1">
      <c r="A44" s="37">
        <f>A43+1</f>
        <v>29</v>
      </c>
      <c r="B44" s="36" t="s">
        <v>263</v>
      </c>
      <c r="C44" s="9" t="s">
        <v>48</v>
      </c>
      <c r="D44" s="18">
        <v>100</v>
      </c>
      <c r="F44" s="11"/>
      <c r="G44" s="8"/>
    </row>
    <row r="45" spans="1:7" s="7" customFormat="1">
      <c r="A45" s="37">
        <f t="shared" ref="A45:A52" si="1">A44+1</f>
        <v>30</v>
      </c>
      <c r="B45" s="36"/>
      <c r="C45" s="9" t="s">
        <v>147</v>
      </c>
      <c r="D45" s="18">
        <v>130</v>
      </c>
      <c r="F45" s="11"/>
      <c r="G45" s="8"/>
    </row>
    <row r="46" spans="1:7" s="7" customFormat="1">
      <c r="A46" s="37">
        <f t="shared" si="1"/>
        <v>31</v>
      </c>
      <c r="B46" s="36" t="s">
        <v>264</v>
      </c>
      <c r="C46" s="9" t="s">
        <v>47</v>
      </c>
      <c r="D46" s="18">
        <v>100</v>
      </c>
      <c r="F46" s="11"/>
      <c r="G46" s="8"/>
    </row>
    <row r="47" spans="1:7" s="7" customFormat="1" ht="31.2">
      <c r="A47" s="37">
        <f t="shared" si="1"/>
        <v>32</v>
      </c>
      <c r="B47" s="36"/>
      <c r="C47" s="9" t="s">
        <v>148</v>
      </c>
      <c r="D47" s="18">
        <v>150</v>
      </c>
      <c r="F47" s="11"/>
      <c r="G47" s="8"/>
    </row>
    <row r="48" spans="1:7" s="7" customFormat="1">
      <c r="A48" s="37">
        <f t="shared" si="1"/>
        <v>33</v>
      </c>
      <c r="B48" s="36" t="s">
        <v>265</v>
      </c>
      <c r="C48" s="9" t="s">
        <v>149</v>
      </c>
      <c r="D48" s="18">
        <v>100</v>
      </c>
      <c r="F48" s="11"/>
      <c r="G48" s="8"/>
    </row>
    <row r="49" spans="1:7" s="7" customFormat="1">
      <c r="A49" s="37">
        <f t="shared" si="1"/>
        <v>34</v>
      </c>
      <c r="B49" s="36" t="s">
        <v>266</v>
      </c>
      <c r="C49" s="9" t="s">
        <v>151</v>
      </c>
      <c r="D49" s="18">
        <v>100</v>
      </c>
      <c r="F49" s="11"/>
      <c r="G49" s="8"/>
    </row>
    <row r="50" spans="1:7" s="7" customFormat="1">
      <c r="A50" s="37">
        <f t="shared" si="1"/>
        <v>35</v>
      </c>
      <c r="B50" s="36"/>
      <c r="C50" s="9" t="s">
        <v>150</v>
      </c>
      <c r="D50" s="18">
        <v>150</v>
      </c>
      <c r="F50" s="11"/>
      <c r="G50" s="8"/>
    </row>
    <row r="51" spans="1:7" s="7" customFormat="1">
      <c r="A51" s="37">
        <f t="shared" si="1"/>
        <v>36</v>
      </c>
      <c r="B51" s="36" t="s">
        <v>267</v>
      </c>
      <c r="C51" s="9" t="s">
        <v>215</v>
      </c>
      <c r="D51" s="18">
        <v>60</v>
      </c>
      <c r="F51" s="11"/>
      <c r="G51" s="8"/>
    </row>
    <row r="52" spans="1:7" s="7" customFormat="1">
      <c r="A52" s="35">
        <f t="shared" si="1"/>
        <v>37</v>
      </c>
      <c r="B52" s="39" t="s">
        <v>268</v>
      </c>
      <c r="C52" s="19" t="s">
        <v>53</v>
      </c>
      <c r="D52" s="17">
        <v>400</v>
      </c>
      <c r="F52" s="11"/>
      <c r="G52" s="8"/>
    </row>
    <row r="53" spans="1:7" s="7" customFormat="1">
      <c r="A53" s="48"/>
      <c r="B53" s="48"/>
      <c r="C53" s="52" t="s">
        <v>45</v>
      </c>
      <c r="D53" s="52"/>
      <c r="G53" s="8"/>
    </row>
    <row r="54" spans="1:7" s="7" customFormat="1" ht="36" customHeight="1">
      <c r="A54" s="37">
        <f>A52+1</f>
        <v>38</v>
      </c>
      <c r="B54" s="36" t="s">
        <v>269</v>
      </c>
      <c r="C54" s="9" t="s">
        <v>152</v>
      </c>
      <c r="D54" s="20">
        <v>320</v>
      </c>
      <c r="F54" s="11"/>
      <c r="G54" s="8"/>
    </row>
    <row r="55" spans="1:7" s="7" customFormat="1">
      <c r="A55" s="37">
        <f>A54+1</f>
        <v>39</v>
      </c>
      <c r="B55" s="36" t="s">
        <v>270</v>
      </c>
      <c r="C55" s="9" t="s">
        <v>118</v>
      </c>
      <c r="D55" s="21">
        <v>150</v>
      </c>
      <c r="F55" s="11"/>
      <c r="G55" s="8"/>
    </row>
    <row r="56" spans="1:7" s="7" customFormat="1">
      <c r="A56" s="37">
        <f>A55+1</f>
        <v>40</v>
      </c>
      <c r="B56" s="36" t="s">
        <v>271</v>
      </c>
      <c r="C56" s="9" t="s">
        <v>111</v>
      </c>
      <c r="D56" s="21">
        <v>300</v>
      </c>
      <c r="F56" s="11"/>
      <c r="G56" s="8"/>
    </row>
    <row r="57" spans="1:7" s="7" customFormat="1">
      <c r="A57" s="37">
        <f>A56+1</f>
        <v>41</v>
      </c>
      <c r="B57" s="36" t="s">
        <v>272</v>
      </c>
      <c r="C57" s="9" t="s">
        <v>120</v>
      </c>
      <c r="D57" s="21">
        <v>105</v>
      </c>
      <c r="F57" s="11"/>
      <c r="G57" s="8"/>
    </row>
    <row r="58" spans="1:7" s="7" customFormat="1" hidden="1">
      <c r="A58" s="37"/>
      <c r="B58" s="36"/>
      <c r="C58" s="9"/>
      <c r="D58" s="21"/>
      <c r="F58" s="11"/>
      <c r="G58" s="8"/>
    </row>
    <row r="59" spans="1:7" s="7" customFormat="1">
      <c r="A59" s="37">
        <f>A57+1</f>
        <v>42</v>
      </c>
      <c r="B59" s="36" t="s">
        <v>273</v>
      </c>
      <c r="C59" s="9" t="s">
        <v>119</v>
      </c>
      <c r="D59" s="21">
        <v>140</v>
      </c>
      <c r="F59" s="11"/>
      <c r="G59" s="8"/>
    </row>
    <row r="60" spans="1:7" s="7" customFormat="1">
      <c r="A60" s="48"/>
      <c r="B60" s="48"/>
      <c r="C60" s="52" t="s">
        <v>42</v>
      </c>
      <c r="D60" s="52"/>
      <c r="G60" s="8"/>
    </row>
    <row r="61" spans="1:7" s="7" customFormat="1">
      <c r="A61" s="37">
        <f>A59+1</f>
        <v>43</v>
      </c>
      <c r="B61" s="36" t="s">
        <v>274</v>
      </c>
      <c r="C61" s="9" t="s">
        <v>153</v>
      </c>
      <c r="D61" s="18">
        <v>90</v>
      </c>
      <c r="F61" s="11"/>
      <c r="G61" s="8"/>
    </row>
    <row r="62" spans="1:7" s="7" customFormat="1">
      <c r="A62" s="37">
        <f>A61+1</f>
        <v>44</v>
      </c>
      <c r="B62" s="36" t="s">
        <v>275</v>
      </c>
      <c r="C62" s="9" t="s">
        <v>154</v>
      </c>
      <c r="D62" s="18">
        <v>90</v>
      </c>
      <c r="F62" s="11"/>
      <c r="G62" s="8"/>
    </row>
    <row r="63" spans="1:7" s="7" customFormat="1">
      <c r="A63" s="37">
        <f>A62+1</f>
        <v>45</v>
      </c>
      <c r="B63" s="36" t="str">
        <f>[1]Лист6!$R$5</f>
        <v>А02.26.015</v>
      </c>
      <c r="C63" s="9" t="s">
        <v>46</v>
      </c>
      <c r="D63" s="18">
        <v>90</v>
      </c>
      <c r="F63" s="11"/>
      <c r="G63" s="8"/>
    </row>
    <row r="64" spans="1:7" s="7" customFormat="1">
      <c r="A64" s="37">
        <f>A63+1</f>
        <v>46</v>
      </c>
      <c r="B64" s="36" t="s">
        <v>276</v>
      </c>
      <c r="C64" s="9" t="s">
        <v>155</v>
      </c>
      <c r="D64" s="18">
        <v>90</v>
      </c>
      <c r="F64" s="11"/>
      <c r="G64" s="8"/>
    </row>
    <row r="65" spans="1:7" s="7" customFormat="1">
      <c r="A65" s="37">
        <f>A64+1</f>
        <v>47</v>
      </c>
      <c r="B65" s="36" t="s">
        <v>277</v>
      </c>
      <c r="C65" s="9" t="s">
        <v>156</v>
      </c>
      <c r="D65" s="18">
        <v>90</v>
      </c>
      <c r="F65" s="11"/>
      <c r="G65" s="8"/>
    </row>
    <row r="66" spans="1:7" s="7" customFormat="1">
      <c r="A66" s="37">
        <f>A65+1</f>
        <v>48</v>
      </c>
      <c r="B66" s="36" t="s">
        <v>278</v>
      </c>
      <c r="C66" s="9" t="s">
        <v>157</v>
      </c>
      <c r="D66" s="18">
        <v>90</v>
      </c>
      <c r="F66" s="11"/>
      <c r="G66" s="8"/>
    </row>
    <row r="67" spans="1:7" s="7" customFormat="1">
      <c r="A67" s="48"/>
      <c r="B67" s="48"/>
      <c r="C67" s="52" t="s">
        <v>43</v>
      </c>
      <c r="D67" s="52"/>
      <c r="G67" s="8"/>
    </row>
    <row r="68" spans="1:7" s="7" customFormat="1">
      <c r="A68" s="37">
        <f>A66+1</f>
        <v>49</v>
      </c>
      <c r="B68" s="36" t="s">
        <v>279</v>
      </c>
      <c r="C68" s="9" t="s">
        <v>50</v>
      </c>
      <c r="D68" s="18">
        <v>810</v>
      </c>
      <c r="F68" s="11"/>
      <c r="G68" s="8"/>
    </row>
    <row r="69" spans="1:7" s="7" customFormat="1">
      <c r="A69" s="37">
        <f>A68+1</f>
        <v>50</v>
      </c>
      <c r="B69" s="36" t="s">
        <v>280</v>
      </c>
      <c r="C69" s="9" t="s">
        <v>49</v>
      </c>
      <c r="D69" s="18">
        <v>810</v>
      </c>
      <c r="F69" s="11"/>
      <c r="G69" s="8"/>
    </row>
    <row r="70" spans="1:7" s="7" customFormat="1">
      <c r="A70" s="37">
        <f>A69+1</f>
        <v>51</v>
      </c>
      <c r="B70" s="36" t="s">
        <v>281</v>
      </c>
      <c r="C70" s="9" t="s">
        <v>158</v>
      </c>
      <c r="D70" s="18">
        <v>400</v>
      </c>
      <c r="F70" s="11"/>
      <c r="G70" s="8"/>
    </row>
    <row r="71" spans="1:7" s="7" customFormat="1" ht="31.2">
      <c r="A71" s="37">
        <f>A70+1</f>
        <v>52</v>
      </c>
      <c r="B71" s="36" t="s">
        <v>282</v>
      </c>
      <c r="C71" s="9" t="s">
        <v>52</v>
      </c>
      <c r="D71" s="18">
        <v>250</v>
      </c>
      <c r="F71" s="11"/>
      <c r="G71" s="8"/>
    </row>
    <row r="72" spans="1:7" s="7" customFormat="1" ht="31.2">
      <c r="A72" s="37">
        <f>A71+1</f>
        <v>53</v>
      </c>
      <c r="B72" s="36" t="s">
        <v>283</v>
      </c>
      <c r="C72" s="9" t="s">
        <v>51</v>
      </c>
      <c r="D72" s="18">
        <v>220</v>
      </c>
      <c r="F72" s="11"/>
      <c r="G72" s="8"/>
    </row>
    <row r="73" spans="1:7" s="7" customFormat="1">
      <c r="A73" s="48"/>
      <c r="B73" s="48"/>
      <c r="C73" s="52" t="s">
        <v>22</v>
      </c>
      <c r="D73" s="52"/>
      <c r="F73" s="11"/>
      <c r="G73" s="8"/>
    </row>
    <row r="74" spans="1:7" s="7" customFormat="1" ht="31.2">
      <c r="A74" s="35">
        <f>A72+1</f>
        <v>54</v>
      </c>
      <c r="B74" s="39" t="s">
        <v>284</v>
      </c>
      <c r="C74" s="19" t="s">
        <v>218</v>
      </c>
      <c r="D74" s="17">
        <v>450</v>
      </c>
      <c r="F74" s="11"/>
      <c r="G74" s="8"/>
    </row>
    <row r="75" spans="1:7" s="7" customFormat="1">
      <c r="A75" s="48"/>
      <c r="B75" s="48"/>
      <c r="C75" s="52" t="s">
        <v>29</v>
      </c>
      <c r="D75" s="52"/>
      <c r="G75" s="8"/>
    </row>
    <row r="76" spans="1:7" s="7" customFormat="1" ht="31.2">
      <c r="A76" s="37">
        <f>A74+1</f>
        <v>55</v>
      </c>
      <c r="B76" s="36" t="s">
        <v>285</v>
      </c>
      <c r="C76" s="9" t="s">
        <v>141</v>
      </c>
      <c r="D76" s="18">
        <v>200</v>
      </c>
      <c r="E76" s="1"/>
      <c r="F76" s="22"/>
      <c r="G76" s="23"/>
    </row>
    <row r="77" spans="1:7" s="7" customFormat="1">
      <c r="A77" s="37">
        <f>A76+1</f>
        <v>56</v>
      </c>
      <c r="B77" s="36" t="s">
        <v>286</v>
      </c>
      <c r="C77" s="9" t="s">
        <v>142</v>
      </c>
      <c r="D77" s="18">
        <v>100</v>
      </c>
      <c r="E77" s="1"/>
      <c r="F77" s="22"/>
      <c r="G77" s="23"/>
    </row>
    <row r="78" spans="1:7" s="7" customFormat="1" ht="31.2">
      <c r="A78" s="37">
        <f>A77+1</f>
        <v>57</v>
      </c>
      <c r="B78" s="36"/>
      <c r="C78" s="9" t="s">
        <v>159</v>
      </c>
      <c r="D78" s="18">
        <v>360</v>
      </c>
      <c r="E78" s="1"/>
      <c r="F78" s="22"/>
      <c r="G78" s="23"/>
    </row>
    <row r="79" spans="1:7" s="7" customFormat="1">
      <c r="A79" s="37">
        <f>A78+1</f>
        <v>58</v>
      </c>
      <c r="B79" s="36" t="s">
        <v>287</v>
      </c>
      <c r="C79" s="9" t="s">
        <v>30</v>
      </c>
      <c r="D79" s="18">
        <v>370</v>
      </c>
      <c r="E79" s="1"/>
      <c r="F79" s="22"/>
      <c r="G79" s="23"/>
    </row>
    <row r="80" spans="1:7">
      <c r="A80" s="49"/>
      <c r="B80" s="49"/>
      <c r="C80" s="63" t="s">
        <v>28</v>
      </c>
      <c r="D80" s="63"/>
    </row>
    <row r="81" spans="1:6">
      <c r="A81" s="37">
        <f>A79+1</f>
        <v>59</v>
      </c>
      <c r="B81" s="36" t="s">
        <v>288</v>
      </c>
      <c r="C81" s="9" t="s">
        <v>160</v>
      </c>
      <c r="D81" s="17">
        <v>850</v>
      </c>
    </row>
    <row r="82" spans="1:6">
      <c r="A82" s="37">
        <f>A81+1</f>
        <v>60</v>
      </c>
      <c r="B82" s="36" t="s">
        <v>289</v>
      </c>
      <c r="C82" s="9" t="s">
        <v>161</v>
      </c>
      <c r="D82" s="17">
        <v>100</v>
      </c>
    </row>
    <row r="83" spans="1:6">
      <c r="A83" s="49"/>
      <c r="B83" s="49"/>
      <c r="C83" s="63" t="s">
        <v>121</v>
      </c>
      <c r="D83" s="63"/>
    </row>
    <row r="84" spans="1:6" ht="31.2">
      <c r="A84" s="37">
        <f>A82+1</f>
        <v>61</v>
      </c>
      <c r="B84" s="36" t="s">
        <v>290</v>
      </c>
      <c r="C84" s="9" t="s">
        <v>31</v>
      </c>
      <c r="D84" s="17">
        <f>[2]структура!$Q$5</f>
        <v>600</v>
      </c>
    </row>
    <row r="85" spans="1:6" ht="31.2">
      <c r="A85" s="37">
        <f t="shared" ref="A85:A100" si="2">A84+1</f>
        <v>62</v>
      </c>
      <c r="B85" s="36" t="s">
        <v>291</v>
      </c>
      <c r="C85" s="9" t="s">
        <v>32</v>
      </c>
      <c r="D85" s="17">
        <f>[2]структура!$Q$6</f>
        <v>500</v>
      </c>
      <c r="E85" s="7"/>
      <c r="F85" s="7"/>
    </row>
    <row r="86" spans="1:6" ht="31.2">
      <c r="A86" s="37">
        <f t="shared" si="2"/>
        <v>63</v>
      </c>
      <c r="B86" s="36" t="s">
        <v>292</v>
      </c>
      <c r="C86" s="9" t="s">
        <v>162</v>
      </c>
      <c r="D86" s="17">
        <f>[2]структура!$Q$7</f>
        <v>500</v>
      </c>
    </row>
    <row r="87" spans="1:6">
      <c r="A87" s="37">
        <f t="shared" si="2"/>
        <v>64</v>
      </c>
      <c r="B87" s="36" t="s">
        <v>293</v>
      </c>
      <c r="C87" s="9" t="s">
        <v>163</v>
      </c>
      <c r="D87" s="17">
        <f>[2]структура!$Q$8</f>
        <v>550</v>
      </c>
    </row>
    <row r="88" spans="1:6" ht="31.2">
      <c r="A88" s="37">
        <f t="shared" si="2"/>
        <v>65</v>
      </c>
      <c r="B88" s="36" t="s">
        <v>294</v>
      </c>
      <c r="C88" s="9" t="s">
        <v>34</v>
      </c>
      <c r="D88" s="17">
        <f>[2]структура!$Q$9</f>
        <v>400</v>
      </c>
      <c r="E88" s="7"/>
      <c r="F88" s="7"/>
    </row>
    <row r="89" spans="1:6">
      <c r="A89" s="37">
        <f t="shared" si="2"/>
        <v>66</v>
      </c>
      <c r="B89" s="36" t="s">
        <v>295</v>
      </c>
      <c r="C89" s="9" t="s">
        <v>164</v>
      </c>
      <c r="D89" s="17">
        <f>[2]структура!$Q$10</f>
        <v>400</v>
      </c>
      <c r="E89" s="7"/>
      <c r="F89" s="7"/>
    </row>
    <row r="90" spans="1:6">
      <c r="A90" s="37">
        <f t="shared" si="2"/>
        <v>67</v>
      </c>
      <c r="B90" s="36" t="s">
        <v>296</v>
      </c>
      <c r="C90" s="9" t="s">
        <v>165</v>
      </c>
      <c r="D90" s="17">
        <f>[2]структура!$Q$11</f>
        <v>600</v>
      </c>
      <c r="E90" s="7"/>
      <c r="F90" s="7"/>
    </row>
    <row r="91" spans="1:6" ht="31.2">
      <c r="A91" s="37">
        <f t="shared" si="2"/>
        <v>68</v>
      </c>
      <c r="B91" s="36" t="s">
        <v>297</v>
      </c>
      <c r="C91" s="9" t="s">
        <v>166</v>
      </c>
      <c r="D91" s="17">
        <f>[2]структура!$Q$12</f>
        <v>500</v>
      </c>
      <c r="E91" s="7"/>
      <c r="F91" s="7"/>
    </row>
    <row r="92" spans="1:6">
      <c r="A92" s="37">
        <f t="shared" si="2"/>
        <v>69</v>
      </c>
      <c r="B92" s="36" t="s">
        <v>298</v>
      </c>
      <c r="C92" s="9" t="s">
        <v>39</v>
      </c>
      <c r="D92" s="17">
        <f>[2]структура!$Q$13</f>
        <v>750</v>
      </c>
    </row>
    <row r="93" spans="1:6">
      <c r="A93" s="37">
        <f t="shared" si="2"/>
        <v>70</v>
      </c>
      <c r="B93" s="36" t="s">
        <v>299</v>
      </c>
      <c r="C93" s="9" t="s">
        <v>35</v>
      </c>
      <c r="D93" s="17">
        <f>[2]структура!$Q$14</f>
        <v>400</v>
      </c>
    </row>
    <row r="94" spans="1:6" ht="31.2">
      <c r="A94" s="37">
        <f t="shared" si="2"/>
        <v>71</v>
      </c>
      <c r="B94" s="36" t="s">
        <v>300</v>
      </c>
      <c r="C94" s="9" t="s">
        <v>33</v>
      </c>
      <c r="D94" s="17">
        <f>[2]структура!$Q$15</f>
        <v>351</v>
      </c>
      <c r="E94" s="7"/>
      <c r="F94" s="7"/>
    </row>
    <row r="95" spans="1:6" ht="31.2">
      <c r="A95" s="37">
        <f t="shared" si="2"/>
        <v>72</v>
      </c>
      <c r="B95" s="36" t="s">
        <v>301</v>
      </c>
      <c r="C95" s="9" t="s">
        <v>41</v>
      </c>
      <c r="D95" s="17">
        <f>[2]структура!$Q$16</f>
        <v>800</v>
      </c>
      <c r="E95" s="7"/>
      <c r="F95" s="7"/>
    </row>
    <row r="96" spans="1:6">
      <c r="A96" s="37">
        <f t="shared" si="2"/>
        <v>73</v>
      </c>
      <c r="B96" s="36" t="s">
        <v>302</v>
      </c>
      <c r="C96" s="9" t="s">
        <v>36</v>
      </c>
      <c r="D96" s="17">
        <f>[2]структура!$Q$17</f>
        <v>790</v>
      </c>
      <c r="E96" s="7"/>
      <c r="F96" s="7"/>
    </row>
    <row r="97" spans="1:7">
      <c r="A97" s="37">
        <f t="shared" si="2"/>
        <v>74</v>
      </c>
      <c r="B97" s="36" t="s">
        <v>303</v>
      </c>
      <c r="C97" s="9" t="s">
        <v>37</v>
      </c>
      <c r="D97" s="17">
        <f>[2]структура!$Q$18</f>
        <v>790</v>
      </c>
      <c r="E97" s="7"/>
      <c r="F97" s="7"/>
    </row>
    <row r="98" spans="1:7" ht="31.2">
      <c r="A98" s="37">
        <f t="shared" si="2"/>
        <v>75</v>
      </c>
      <c r="B98" s="36" t="s">
        <v>304</v>
      </c>
      <c r="C98" s="9" t="s">
        <v>40</v>
      </c>
      <c r="D98" s="17">
        <f>[2]структура!$Q$19</f>
        <v>1320</v>
      </c>
    </row>
    <row r="99" spans="1:7" ht="31.2">
      <c r="A99" s="37">
        <f t="shared" si="2"/>
        <v>76</v>
      </c>
      <c r="B99" s="36" t="s">
        <v>305</v>
      </c>
      <c r="C99" s="9" t="s">
        <v>167</v>
      </c>
      <c r="D99" s="17">
        <f>[2]структура!$Q$20</f>
        <v>790</v>
      </c>
    </row>
    <row r="100" spans="1:7" ht="31.2">
      <c r="A100" s="37">
        <f t="shared" si="2"/>
        <v>77</v>
      </c>
      <c r="B100" s="36" t="s">
        <v>306</v>
      </c>
      <c r="C100" s="9" t="s">
        <v>38</v>
      </c>
      <c r="D100" s="17">
        <f>[2]структура!$Q$21</f>
        <v>790</v>
      </c>
      <c r="E100" s="7"/>
      <c r="F100" s="7"/>
    </row>
    <row r="101" spans="1:7" ht="15.6" customHeight="1">
      <c r="A101" s="49"/>
      <c r="B101" s="49"/>
      <c r="C101" s="55" t="s">
        <v>81</v>
      </c>
      <c r="D101" s="55"/>
    </row>
    <row r="102" spans="1:7">
      <c r="A102" s="37">
        <f>A100+1</f>
        <v>78</v>
      </c>
      <c r="B102" s="40" t="s">
        <v>307</v>
      </c>
      <c r="C102" s="24" t="s">
        <v>56</v>
      </c>
      <c r="D102" s="25">
        <v>165</v>
      </c>
      <c r="F102" s="26"/>
      <c r="G102" s="12"/>
    </row>
    <row r="103" spans="1:7" ht="31.2">
      <c r="A103" s="37">
        <f t="shared" ref="A103:A159" si="3">A102+1</f>
        <v>79</v>
      </c>
      <c r="B103" s="40" t="s">
        <v>308</v>
      </c>
      <c r="C103" s="24" t="s">
        <v>63</v>
      </c>
      <c r="D103" s="25">
        <v>280</v>
      </c>
      <c r="F103" s="26"/>
      <c r="G103" s="12"/>
    </row>
    <row r="104" spans="1:7">
      <c r="A104" s="37">
        <f t="shared" si="3"/>
        <v>80</v>
      </c>
      <c r="B104" s="40" t="s">
        <v>309</v>
      </c>
      <c r="C104" s="24" t="s">
        <v>58</v>
      </c>
      <c r="D104" s="25">
        <v>260</v>
      </c>
      <c r="F104" s="26"/>
      <c r="G104" s="12"/>
    </row>
    <row r="105" spans="1:7">
      <c r="A105" s="37">
        <f t="shared" si="3"/>
        <v>81</v>
      </c>
      <c r="B105" s="40" t="s">
        <v>310</v>
      </c>
      <c r="C105" s="24" t="s">
        <v>168</v>
      </c>
      <c r="D105" s="25">
        <v>260</v>
      </c>
      <c r="F105" s="26"/>
      <c r="G105" s="12"/>
    </row>
    <row r="106" spans="1:7">
      <c r="A106" s="37">
        <f t="shared" si="3"/>
        <v>82</v>
      </c>
      <c r="B106" s="40" t="s">
        <v>311</v>
      </c>
      <c r="C106" s="24" t="s">
        <v>57</v>
      </c>
      <c r="D106" s="25">
        <v>260</v>
      </c>
      <c r="F106" s="26"/>
      <c r="G106" s="12"/>
    </row>
    <row r="107" spans="1:7">
      <c r="A107" s="37">
        <f t="shared" si="3"/>
        <v>83</v>
      </c>
      <c r="B107" s="40" t="s">
        <v>312</v>
      </c>
      <c r="C107" s="24" t="s">
        <v>169</v>
      </c>
      <c r="D107" s="25">
        <v>190</v>
      </c>
      <c r="F107" s="26"/>
      <c r="G107" s="12"/>
    </row>
    <row r="108" spans="1:7">
      <c r="A108" s="37">
        <f t="shared" si="3"/>
        <v>84</v>
      </c>
      <c r="B108" s="40" t="s">
        <v>313</v>
      </c>
      <c r="C108" s="24" t="s">
        <v>170</v>
      </c>
      <c r="D108" s="25">
        <v>280</v>
      </c>
      <c r="F108" s="26"/>
      <c r="G108" s="12"/>
    </row>
    <row r="109" spans="1:7" ht="15" customHeight="1">
      <c r="A109" s="37">
        <f t="shared" si="3"/>
        <v>85</v>
      </c>
      <c r="B109" s="40" t="s">
        <v>314</v>
      </c>
      <c r="C109" s="24" t="s">
        <v>109</v>
      </c>
      <c r="D109" s="25">
        <v>190</v>
      </c>
      <c r="F109" s="26"/>
      <c r="G109" s="12"/>
    </row>
    <row r="110" spans="1:7">
      <c r="A110" s="37">
        <f t="shared" si="3"/>
        <v>86</v>
      </c>
      <c r="B110" s="40" t="s">
        <v>315</v>
      </c>
      <c r="C110" s="24" t="s">
        <v>66</v>
      </c>
      <c r="D110" s="25">
        <v>190</v>
      </c>
      <c r="F110" s="26"/>
      <c r="G110" s="12"/>
    </row>
    <row r="111" spans="1:7">
      <c r="A111" s="37">
        <f t="shared" si="3"/>
        <v>87</v>
      </c>
      <c r="B111" s="40" t="s">
        <v>316</v>
      </c>
      <c r="C111" s="24" t="s">
        <v>171</v>
      </c>
      <c r="D111" s="25">
        <v>100</v>
      </c>
      <c r="F111" s="26"/>
      <c r="G111" s="12"/>
    </row>
    <row r="112" spans="1:7">
      <c r="A112" s="37">
        <f t="shared" si="3"/>
        <v>88</v>
      </c>
      <c r="B112" s="40" t="s">
        <v>317</v>
      </c>
      <c r="C112" s="24" t="s">
        <v>75</v>
      </c>
      <c r="D112" s="25">
        <v>190</v>
      </c>
      <c r="F112" s="26"/>
      <c r="G112" s="12"/>
    </row>
    <row r="113" spans="1:7">
      <c r="A113" s="37">
        <f t="shared" si="3"/>
        <v>89</v>
      </c>
      <c r="B113" s="40" t="s">
        <v>318</v>
      </c>
      <c r="C113" s="24" t="s">
        <v>78</v>
      </c>
      <c r="D113" s="25">
        <v>190</v>
      </c>
      <c r="F113" s="26"/>
      <c r="G113" s="12"/>
    </row>
    <row r="114" spans="1:7">
      <c r="A114" s="37">
        <f t="shared" si="3"/>
        <v>90</v>
      </c>
      <c r="B114" s="40" t="s">
        <v>319</v>
      </c>
      <c r="C114" s="24" t="s">
        <v>74</v>
      </c>
      <c r="D114" s="25">
        <v>190</v>
      </c>
      <c r="F114" s="26"/>
      <c r="G114" s="12"/>
    </row>
    <row r="115" spans="1:7">
      <c r="A115" s="37">
        <f t="shared" si="3"/>
        <v>91</v>
      </c>
      <c r="B115" s="40" t="s">
        <v>320</v>
      </c>
      <c r="C115" s="24" t="s">
        <v>76</v>
      </c>
      <c r="D115" s="25">
        <v>190</v>
      </c>
      <c r="F115" s="26"/>
      <c r="G115" s="12"/>
    </row>
    <row r="116" spans="1:7">
      <c r="A116" s="37">
        <f t="shared" si="3"/>
        <v>92</v>
      </c>
      <c r="B116" s="40" t="s">
        <v>321</v>
      </c>
      <c r="C116" s="24" t="s">
        <v>77</v>
      </c>
      <c r="D116" s="25">
        <v>260</v>
      </c>
      <c r="F116" s="26"/>
      <c r="G116" s="12"/>
    </row>
    <row r="117" spans="1:7">
      <c r="A117" s="37">
        <f t="shared" si="3"/>
        <v>93</v>
      </c>
      <c r="B117" s="40" t="s">
        <v>322</v>
      </c>
      <c r="C117" s="24" t="s">
        <v>59</v>
      </c>
      <c r="D117" s="25">
        <v>260</v>
      </c>
      <c r="F117" s="26"/>
      <c r="G117" s="12"/>
    </row>
    <row r="118" spans="1:7">
      <c r="A118" s="37">
        <f t="shared" si="3"/>
        <v>94</v>
      </c>
      <c r="B118" s="40" t="s">
        <v>323</v>
      </c>
      <c r="C118" s="24" t="s">
        <v>72</v>
      </c>
      <c r="D118" s="25">
        <v>190</v>
      </c>
      <c r="F118" s="26"/>
      <c r="G118" s="12"/>
    </row>
    <row r="119" spans="1:7">
      <c r="A119" s="37">
        <f t="shared" si="3"/>
        <v>95</v>
      </c>
      <c r="B119" s="40" t="s">
        <v>324</v>
      </c>
      <c r="C119" s="24" t="s">
        <v>61</v>
      </c>
      <c r="D119" s="25">
        <v>190</v>
      </c>
      <c r="F119" s="26"/>
      <c r="G119" s="12"/>
    </row>
    <row r="120" spans="1:7">
      <c r="A120" s="37">
        <f t="shared" si="3"/>
        <v>96</v>
      </c>
      <c r="B120" s="40" t="s">
        <v>325</v>
      </c>
      <c r="C120" s="24" t="s">
        <v>60</v>
      </c>
      <c r="D120" s="25">
        <v>190</v>
      </c>
      <c r="F120" s="26"/>
      <c r="G120" s="12"/>
    </row>
    <row r="121" spans="1:7">
      <c r="A121" s="37">
        <f t="shared" si="3"/>
        <v>97</v>
      </c>
      <c r="B121" s="40" t="s">
        <v>326</v>
      </c>
      <c r="C121" s="24" t="s">
        <v>68</v>
      </c>
      <c r="D121" s="25">
        <v>260</v>
      </c>
      <c r="F121" s="26"/>
      <c r="G121" s="12"/>
    </row>
    <row r="122" spans="1:7">
      <c r="A122" s="37">
        <f t="shared" si="3"/>
        <v>98</v>
      </c>
      <c r="B122" s="40" t="s">
        <v>327</v>
      </c>
      <c r="C122" s="24" t="s">
        <v>172</v>
      </c>
      <c r="D122" s="25">
        <v>260</v>
      </c>
      <c r="F122" s="26"/>
      <c r="G122" s="12"/>
    </row>
    <row r="123" spans="1:7">
      <c r="A123" s="37">
        <f t="shared" si="3"/>
        <v>99</v>
      </c>
      <c r="B123" s="40" t="s">
        <v>328</v>
      </c>
      <c r="C123" s="24" t="s">
        <v>65</v>
      </c>
      <c r="D123" s="25">
        <v>190</v>
      </c>
      <c r="F123" s="26"/>
      <c r="G123" s="12"/>
    </row>
    <row r="124" spans="1:7" ht="31.2">
      <c r="A124" s="37">
        <f t="shared" si="3"/>
        <v>100</v>
      </c>
      <c r="B124" s="40" t="s">
        <v>329</v>
      </c>
      <c r="C124" s="24" t="s">
        <v>173</v>
      </c>
      <c r="D124" s="25">
        <v>260</v>
      </c>
      <c r="F124" s="26"/>
      <c r="G124" s="12"/>
    </row>
    <row r="125" spans="1:7" ht="15.6" customHeight="1">
      <c r="A125" s="37">
        <f t="shared" si="3"/>
        <v>101</v>
      </c>
      <c r="B125" s="40" t="s">
        <v>330</v>
      </c>
      <c r="C125" s="24" t="s">
        <v>174</v>
      </c>
      <c r="D125" s="25">
        <v>260</v>
      </c>
      <c r="F125" s="26"/>
      <c r="G125" s="12"/>
    </row>
    <row r="126" spans="1:7">
      <c r="A126" s="37">
        <f t="shared" si="3"/>
        <v>102</v>
      </c>
      <c r="B126" s="40" t="s">
        <v>331</v>
      </c>
      <c r="C126" s="24" t="s">
        <v>175</v>
      </c>
      <c r="D126" s="25">
        <v>260</v>
      </c>
      <c r="F126" s="26"/>
      <c r="G126" s="12"/>
    </row>
    <row r="127" spans="1:7">
      <c r="A127" s="37">
        <f t="shared" si="3"/>
        <v>103</v>
      </c>
      <c r="B127" s="40" t="s">
        <v>332</v>
      </c>
      <c r="C127" s="24" t="s">
        <v>67</v>
      </c>
      <c r="D127" s="25">
        <v>260</v>
      </c>
      <c r="F127" s="26"/>
      <c r="G127" s="12"/>
    </row>
    <row r="128" spans="1:7">
      <c r="A128" s="37">
        <f t="shared" si="3"/>
        <v>104</v>
      </c>
      <c r="B128" s="40" t="s">
        <v>333</v>
      </c>
      <c r="C128" s="24" t="s">
        <v>176</v>
      </c>
      <c r="D128" s="25">
        <v>260</v>
      </c>
      <c r="F128" s="26"/>
      <c r="G128" s="12"/>
    </row>
    <row r="129" spans="1:7">
      <c r="A129" s="37">
        <f t="shared" si="3"/>
        <v>105</v>
      </c>
      <c r="B129" s="40" t="s">
        <v>334</v>
      </c>
      <c r="C129" s="24" t="s">
        <v>177</v>
      </c>
      <c r="D129" s="25">
        <v>190</v>
      </c>
      <c r="F129" s="26"/>
      <c r="G129" s="12"/>
    </row>
    <row r="130" spans="1:7">
      <c r="A130" s="37">
        <f t="shared" si="3"/>
        <v>106</v>
      </c>
      <c r="B130" s="40" t="s">
        <v>335</v>
      </c>
      <c r="C130" s="24" t="s">
        <v>69</v>
      </c>
      <c r="D130" s="25">
        <v>190</v>
      </c>
      <c r="F130" s="26"/>
      <c r="G130" s="12"/>
    </row>
    <row r="131" spans="1:7">
      <c r="A131" s="37">
        <f t="shared" si="3"/>
        <v>107</v>
      </c>
      <c r="B131" s="40" t="s">
        <v>336</v>
      </c>
      <c r="C131" s="24" t="s">
        <v>178</v>
      </c>
      <c r="D131" s="25">
        <v>190</v>
      </c>
      <c r="F131" s="26"/>
      <c r="G131" s="12"/>
    </row>
    <row r="132" spans="1:7">
      <c r="A132" s="37">
        <f t="shared" si="3"/>
        <v>108</v>
      </c>
      <c r="B132" s="40" t="s">
        <v>337</v>
      </c>
      <c r="C132" s="24" t="s">
        <v>70</v>
      </c>
      <c r="D132" s="25">
        <v>190</v>
      </c>
      <c r="F132" s="26"/>
      <c r="G132" s="12"/>
    </row>
    <row r="133" spans="1:7">
      <c r="A133" s="37">
        <f t="shared" si="3"/>
        <v>109</v>
      </c>
      <c r="B133" s="40" t="s">
        <v>338</v>
      </c>
      <c r="C133" s="24" t="s">
        <v>71</v>
      </c>
      <c r="D133" s="25">
        <v>190</v>
      </c>
      <c r="F133" s="26"/>
      <c r="G133" s="12"/>
    </row>
    <row r="134" spans="1:7">
      <c r="A134" s="37">
        <f t="shared" si="3"/>
        <v>110</v>
      </c>
      <c r="B134" s="40" t="s">
        <v>339</v>
      </c>
      <c r="C134" s="24" t="s">
        <v>179</v>
      </c>
      <c r="D134" s="25">
        <v>190</v>
      </c>
      <c r="F134" s="26"/>
      <c r="G134" s="12"/>
    </row>
    <row r="135" spans="1:7">
      <c r="A135" s="37">
        <f t="shared" si="3"/>
        <v>111</v>
      </c>
      <c r="B135" s="40" t="s">
        <v>340</v>
      </c>
      <c r="C135" s="24" t="s">
        <v>180</v>
      </c>
      <c r="D135" s="25">
        <v>190</v>
      </c>
      <c r="F135" s="26"/>
      <c r="G135" s="12"/>
    </row>
    <row r="136" spans="1:7">
      <c r="A136" s="37">
        <f t="shared" si="3"/>
        <v>112</v>
      </c>
      <c r="B136" s="40" t="s">
        <v>341</v>
      </c>
      <c r="C136" s="24" t="s">
        <v>181</v>
      </c>
      <c r="D136" s="25">
        <v>190</v>
      </c>
      <c r="F136" s="26"/>
      <c r="G136" s="12"/>
    </row>
    <row r="137" spans="1:7">
      <c r="A137" s="37">
        <f t="shared" si="3"/>
        <v>113</v>
      </c>
      <c r="B137" s="40" t="s">
        <v>342</v>
      </c>
      <c r="C137" s="24" t="s">
        <v>182</v>
      </c>
      <c r="D137" s="25">
        <v>190</v>
      </c>
      <c r="F137" s="26"/>
      <c r="G137" s="12"/>
    </row>
    <row r="138" spans="1:7">
      <c r="A138" s="37">
        <f t="shared" si="3"/>
        <v>114</v>
      </c>
      <c r="B138" s="40" t="s">
        <v>343</v>
      </c>
      <c r="C138" s="24" t="s">
        <v>183</v>
      </c>
      <c r="D138" s="25">
        <v>190</v>
      </c>
      <c r="F138" s="26"/>
      <c r="G138" s="12"/>
    </row>
    <row r="139" spans="1:7">
      <c r="A139" s="37">
        <f t="shared" si="3"/>
        <v>115</v>
      </c>
      <c r="B139" s="40" t="s">
        <v>344</v>
      </c>
      <c r="C139" s="24" t="s">
        <v>184</v>
      </c>
      <c r="D139" s="25">
        <v>190</v>
      </c>
      <c r="F139" s="26"/>
      <c r="G139" s="12"/>
    </row>
    <row r="140" spans="1:7">
      <c r="A140" s="37">
        <f t="shared" si="3"/>
        <v>116</v>
      </c>
      <c r="B140" s="40" t="s">
        <v>345</v>
      </c>
      <c r="C140" s="24" t="s">
        <v>185</v>
      </c>
      <c r="D140" s="25">
        <v>190</v>
      </c>
      <c r="F140" s="26"/>
      <c r="G140" s="12"/>
    </row>
    <row r="141" spans="1:7">
      <c r="A141" s="37">
        <f t="shared" si="3"/>
        <v>117</v>
      </c>
      <c r="B141" s="40" t="s">
        <v>346</v>
      </c>
      <c r="C141" s="24" t="s">
        <v>186</v>
      </c>
      <c r="D141" s="25">
        <v>190</v>
      </c>
      <c r="F141" s="26"/>
      <c r="G141" s="12"/>
    </row>
    <row r="142" spans="1:7">
      <c r="A142" s="37">
        <f t="shared" si="3"/>
        <v>118</v>
      </c>
      <c r="B142" s="40" t="s">
        <v>347</v>
      </c>
      <c r="C142" s="24" t="s">
        <v>187</v>
      </c>
      <c r="D142" s="25">
        <v>190</v>
      </c>
      <c r="F142" s="26"/>
      <c r="G142" s="12"/>
    </row>
    <row r="143" spans="1:7">
      <c r="A143" s="37">
        <f t="shared" si="3"/>
        <v>119</v>
      </c>
      <c r="B143" s="40" t="s">
        <v>348</v>
      </c>
      <c r="C143" s="24" t="s">
        <v>188</v>
      </c>
      <c r="D143" s="25">
        <v>190</v>
      </c>
      <c r="F143" s="26"/>
      <c r="G143" s="12"/>
    </row>
    <row r="144" spans="1:7">
      <c r="A144" s="37">
        <f t="shared" si="3"/>
        <v>120</v>
      </c>
      <c r="B144" s="40" t="s">
        <v>349</v>
      </c>
      <c r="C144" s="24" t="s">
        <v>189</v>
      </c>
      <c r="D144" s="25">
        <v>190</v>
      </c>
      <c r="F144" s="26"/>
      <c r="G144" s="12"/>
    </row>
    <row r="145" spans="1:7">
      <c r="A145" s="37">
        <f t="shared" si="3"/>
        <v>121</v>
      </c>
      <c r="B145" s="40" t="s">
        <v>350</v>
      </c>
      <c r="C145" s="24" t="s">
        <v>190</v>
      </c>
      <c r="D145" s="25">
        <v>190</v>
      </c>
      <c r="F145" s="26"/>
      <c r="G145" s="12"/>
    </row>
    <row r="146" spans="1:7">
      <c r="A146" s="37">
        <f t="shared" si="3"/>
        <v>122</v>
      </c>
      <c r="B146" s="40" t="s">
        <v>351</v>
      </c>
      <c r="C146" s="24" t="s">
        <v>191</v>
      </c>
      <c r="D146" s="25">
        <v>190</v>
      </c>
      <c r="F146" s="26"/>
      <c r="G146" s="12"/>
    </row>
    <row r="147" spans="1:7">
      <c r="A147" s="37">
        <f t="shared" si="3"/>
        <v>123</v>
      </c>
      <c r="B147" s="40" t="s">
        <v>352</v>
      </c>
      <c r="C147" s="24" t="s">
        <v>0</v>
      </c>
      <c r="D147" s="25">
        <v>190</v>
      </c>
      <c r="F147" s="26"/>
      <c r="G147" s="12"/>
    </row>
    <row r="148" spans="1:7">
      <c r="A148" s="37">
        <f t="shared" si="3"/>
        <v>124</v>
      </c>
      <c r="B148" s="40" t="s">
        <v>353</v>
      </c>
      <c r="C148" s="24" t="s">
        <v>62</v>
      </c>
      <c r="D148" s="25">
        <v>260</v>
      </c>
      <c r="F148" s="26"/>
      <c r="G148" s="12"/>
    </row>
    <row r="149" spans="1:7">
      <c r="A149" s="37">
        <f t="shared" si="3"/>
        <v>125</v>
      </c>
      <c r="B149" s="40" t="s">
        <v>354</v>
      </c>
      <c r="C149" s="24" t="s">
        <v>1</v>
      </c>
      <c r="D149" s="25">
        <v>190</v>
      </c>
      <c r="F149" s="26"/>
      <c r="G149" s="12"/>
    </row>
    <row r="150" spans="1:7">
      <c r="A150" s="37">
        <f t="shared" si="3"/>
        <v>126</v>
      </c>
      <c r="B150" s="40" t="s">
        <v>355</v>
      </c>
      <c r="C150" s="24" t="s">
        <v>2</v>
      </c>
      <c r="D150" s="25">
        <v>190</v>
      </c>
      <c r="F150" s="26"/>
      <c r="G150" s="12"/>
    </row>
    <row r="151" spans="1:7">
      <c r="A151" s="37">
        <f t="shared" si="3"/>
        <v>127</v>
      </c>
      <c r="B151" s="40" t="s">
        <v>356</v>
      </c>
      <c r="C151" s="24" t="s">
        <v>3</v>
      </c>
      <c r="D151" s="25">
        <v>260</v>
      </c>
      <c r="F151" s="26"/>
      <c r="G151" s="12"/>
    </row>
    <row r="152" spans="1:7">
      <c r="A152" s="37">
        <f t="shared" si="3"/>
        <v>128</v>
      </c>
      <c r="B152" s="40" t="s">
        <v>357</v>
      </c>
      <c r="C152" s="24" t="s">
        <v>64</v>
      </c>
      <c r="D152" s="25">
        <v>260</v>
      </c>
      <c r="F152" s="26"/>
      <c r="G152" s="12"/>
    </row>
    <row r="153" spans="1:7">
      <c r="A153" s="37">
        <f t="shared" si="3"/>
        <v>129</v>
      </c>
      <c r="B153" s="40" t="s">
        <v>358</v>
      </c>
      <c r="C153" s="24" t="s">
        <v>73</v>
      </c>
      <c r="D153" s="25">
        <v>260</v>
      </c>
      <c r="F153" s="26"/>
      <c r="G153" s="12"/>
    </row>
    <row r="154" spans="1:7">
      <c r="A154" s="37">
        <f t="shared" si="3"/>
        <v>130</v>
      </c>
      <c r="B154" s="40" t="s">
        <v>359</v>
      </c>
      <c r="C154" s="24" t="s">
        <v>4</v>
      </c>
      <c r="D154" s="25">
        <v>260</v>
      </c>
      <c r="F154" s="26"/>
      <c r="G154" s="12"/>
    </row>
    <row r="155" spans="1:7">
      <c r="A155" s="37">
        <f t="shared" si="3"/>
        <v>131</v>
      </c>
      <c r="B155" s="40" t="s">
        <v>360</v>
      </c>
      <c r="C155" s="24" t="s">
        <v>79</v>
      </c>
      <c r="D155" s="25">
        <v>260</v>
      </c>
      <c r="F155" s="26"/>
      <c r="G155" s="12"/>
    </row>
    <row r="156" spans="1:7">
      <c r="A156" s="37">
        <f t="shared" si="3"/>
        <v>132</v>
      </c>
      <c r="B156" s="40" t="s">
        <v>361</v>
      </c>
      <c r="C156" s="24" t="s">
        <v>80</v>
      </c>
      <c r="D156" s="25">
        <v>260</v>
      </c>
      <c r="F156" s="26"/>
      <c r="G156" s="12"/>
    </row>
    <row r="157" spans="1:7">
      <c r="A157" s="37">
        <f t="shared" si="3"/>
        <v>133</v>
      </c>
      <c r="B157" s="40" t="s">
        <v>362</v>
      </c>
      <c r="C157" s="24" t="s">
        <v>54</v>
      </c>
      <c r="D157" s="25">
        <v>260</v>
      </c>
      <c r="F157" s="26"/>
      <c r="G157" s="12"/>
    </row>
    <row r="158" spans="1:7">
      <c r="A158" s="37">
        <f t="shared" si="3"/>
        <v>134</v>
      </c>
      <c r="B158" s="40" t="s">
        <v>363</v>
      </c>
      <c r="C158" s="24" t="s">
        <v>55</v>
      </c>
      <c r="D158" s="25">
        <v>260</v>
      </c>
      <c r="F158" s="26"/>
      <c r="G158" s="12"/>
    </row>
    <row r="159" spans="1:7" ht="31.2">
      <c r="A159" s="37">
        <f t="shared" si="3"/>
        <v>135</v>
      </c>
      <c r="B159" s="40" t="s">
        <v>364</v>
      </c>
      <c r="C159" s="24" t="s">
        <v>5</v>
      </c>
      <c r="D159" s="25">
        <v>160</v>
      </c>
      <c r="F159" s="26"/>
      <c r="G159" s="12"/>
    </row>
    <row r="160" spans="1:7">
      <c r="A160" s="49"/>
      <c r="B160" s="49"/>
      <c r="C160" s="63" t="s">
        <v>82</v>
      </c>
      <c r="D160" s="63"/>
      <c r="G160" s="12"/>
    </row>
    <row r="161" spans="1:7" ht="31.2">
      <c r="A161" s="37">
        <f>A159+1</f>
        <v>136</v>
      </c>
      <c r="B161" s="24" t="s">
        <v>365</v>
      </c>
      <c r="C161" s="24" t="s">
        <v>6</v>
      </c>
      <c r="D161" s="25">
        <v>70</v>
      </c>
      <c r="F161" s="27"/>
      <c r="G161" s="12"/>
    </row>
    <row r="162" spans="1:7" ht="31.2">
      <c r="A162" s="37">
        <f t="shared" ref="A162:A181" si="4">A161+1</f>
        <v>137</v>
      </c>
      <c r="B162" s="24" t="s">
        <v>366</v>
      </c>
      <c r="C162" s="24" t="s">
        <v>7</v>
      </c>
      <c r="D162" s="25">
        <v>70</v>
      </c>
      <c r="F162" s="27"/>
      <c r="G162" s="12"/>
    </row>
    <row r="163" spans="1:7" ht="31.2">
      <c r="A163" s="37">
        <f t="shared" si="4"/>
        <v>138</v>
      </c>
      <c r="B163" s="24" t="s">
        <v>367</v>
      </c>
      <c r="C163" s="24" t="s">
        <v>100</v>
      </c>
      <c r="D163" s="25">
        <v>70</v>
      </c>
      <c r="F163" s="27"/>
      <c r="G163" s="12"/>
    </row>
    <row r="164" spans="1:7" ht="31.2">
      <c r="A164" s="37">
        <f t="shared" si="4"/>
        <v>139</v>
      </c>
      <c r="B164" s="24" t="s">
        <v>368</v>
      </c>
      <c r="C164" s="24" t="s">
        <v>8</v>
      </c>
      <c r="D164" s="25">
        <v>70</v>
      </c>
      <c r="F164" s="27"/>
      <c r="G164" s="12"/>
    </row>
    <row r="165" spans="1:7">
      <c r="A165" s="37">
        <f t="shared" si="4"/>
        <v>140</v>
      </c>
      <c r="B165" s="24" t="s">
        <v>369</v>
      </c>
      <c r="C165" s="24" t="s">
        <v>101</v>
      </c>
      <c r="D165" s="25">
        <v>70</v>
      </c>
      <c r="F165" s="27"/>
      <c r="G165" s="12"/>
    </row>
    <row r="166" spans="1:7">
      <c r="A166" s="37">
        <f t="shared" si="4"/>
        <v>141</v>
      </c>
      <c r="B166" s="24" t="s">
        <v>370</v>
      </c>
      <c r="C166" s="24" t="s">
        <v>9</v>
      </c>
      <c r="D166" s="25">
        <v>70</v>
      </c>
      <c r="F166" s="27"/>
      <c r="G166" s="12"/>
    </row>
    <row r="167" spans="1:7" ht="31.2">
      <c r="A167" s="37">
        <f t="shared" si="4"/>
        <v>142</v>
      </c>
      <c r="B167" s="24" t="s">
        <v>371</v>
      </c>
      <c r="C167" s="24" t="s">
        <v>10</v>
      </c>
      <c r="D167" s="25">
        <v>70</v>
      </c>
      <c r="F167" s="27"/>
      <c r="G167" s="12"/>
    </row>
    <row r="168" spans="1:7">
      <c r="A168" s="37">
        <f t="shared" si="4"/>
        <v>143</v>
      </c>
      <c r="B168" s="24" t="s">
        <v>372</v>
      </c>
      <c r="C168" s="24" t="s">
        <v>11</v>
      </c>
      <c r="D168" s="25">
        <v>70</v>
      </c>
      <c r="F168" s="27"/>
      <c r="G168" s="12"/>
    </row>
    <row r="169" spans="1:7" ht="31.2">
      <c r="A169" s="37">
        <f t="shared" si="4"/>
        <v>144</v>
      </c>
      <c r="B169" s="24" t="s">
        <v>373</v>
      </c>
      <c r="C169" s="24" t="s">
        <v>102</v>
      </c>
      <c r="D169" s="25">
        <v>70</v>
      </c>
      <c r="F169" s="27"/>
      <c r="G169" s="12"/>
    </row>
    <row r="170" spans="1:7" ht="31.2">
      <c r="A170" s="37">
        <f t="shared" si="4"/>
        <v>145</v>
      </c>
      <c r="B170" s="24" t="s">
        <v>374</v>
      </c>
      <c r="C170" s="24" t="s">
        <v>103</v>
      </c>
      <c r="D170" s="25">
        <v>70</v>
      </c>
      <c r="F170" s="27"/>
      <c r="G170" s="12"/>
    </row>
    <row r="171" spans="1:7">
      <c r="A171" s="37">
        <f t="shared" si="4"/>
        <v>146</v>
      </c>
      <c r="B171" s="24" t="s">
        <v>375</v>
      </c>
      <c r="C171" s="24" t="s">
        <v>104</v>
      </c>
      <c r="D171" s="25">
        <v>70</v>
      </c>
      <c r="F171" s="27"/>
      <c r="G171" s="12"/>
    </row>
    <row r="172" spans="1:7" ht="31.2">
      <c r="A172" s="37">
        <f t="shared" si="4"/>
        <v>147</v>
      </c>
      <c r="B172" s="24" t="s">
        <v>376</v>
      </c>
      <c r="C172" s="24" t="s">
        <v>12</v>
      </c>
      <c r="D172" s="25">
        <v>70</v>
      </c>
      <c r="F172" s="27"/>
      <c r="G172" s="12"/>
    </row>
    <row r="173" spans="1:7" ht="31.2">
      <c r="A173" s="37">
        <f t="shared" si="4"/>
        <v>148</v>
      </c>
      <c r="B173" s="24" t="s">
        <v>377</v>
      </c>
      <c r="C173" s="24" t="s">
        <v>152</v>
      </c>
      <c r="D173" s="25">
        <v>70</v>
      </c>
      <c r="F173" s="27"/>
      <c r="G173" s="12"/>
    </row>
    <row r="174" spans="1:7" ht="31.2">
      <c r="A174" s="37">
        <f t="shared" si="4"/>
        <v>149</v>
      </c>
      <c r="B174" s="24" t="s">
        <v>378</v>
      </c>
      <c r="C174" s="24" t="s">
        <v>13</v>
      </c>
      <c r="D174" s="25">
        <v>70</v>
      </c>
      <c r="F174" s="27"/>
      <c r="G174" s="12"/>
    </row>
    <row r="175" spans="1:7" ht="31.2">
      <c r="A175" s="37">
        <f t="shared" si="4"/>
        <v>150</v>
      </c>
      <c r="B175" s="24" t="s">
        <v>379</v>
      </c>
      <c r="C175" s="24" t="s">
        <v>105</v>
      </c>
      <c r="D175" s="25">
        <v>70</v>
      </c>
      <c r="F175" s="27"/>
      <c r="G175" s="12"/>
    </row>
    <row r="176" spans="1:7" ht="31.2">
      <c r="A176" s="37">
        <f t="shared" si="4"/>
        <v>151</v>
      </c>
      <c r="B176" s="24" t="s">
        <v>380</v>
      </c>
      <c r="C176" s="24" t="s">
        <v>14</v>
      </c>
      <c r="D176" s="25">
        <v>70</v>
      </c>
      <c r="F176" s="27"/>
      <c r="G176" s="12"/>
    </row>
    <row r="177" spans="1:7" ht="31.2">
      <c r="A177" s="37">
        <f t="shared" si="4"/>
        <v>152</v>
      </c>
      <c r="B177" s="24" t="s">
        <v>381</v>
      </c>
      <c r="C177" s="24" t="s">
        <v>106</v>
      </c>
      <c r="D177" s="25">
        <v>70</v>
      </c>
      <c r="F177" s="27"/>
      <c r="G177" s="12"/>
    </row>
    <row r="178" spans="1:7" ht="31.2">
      <c r="A178" s="37">
        <f t="shared" si="4"/>
        <v>153</v>
      </c>
      <c r="B178" s="24" t="s">
        <v>382</v>
      </c>
      <c r="C178" s="24" t="s">
        <v>15</v>
      </c>
      <c r="D178" s="25">
        <v>70</v>
      </c>
      <c r="F178" s="27"/>
      <c r="G178" s="12"/>
    </row>
    <row r="179" spans="1:7" ht="31.2">
      <c r="A179" s="37">
        <f t="shared" si="4"/>
        <v>154</v>
      </c>
      <c r="B179" s="24" t="s">
        <v>383</v>
      </c>
      <c r="C179" s="24" t="s">
        <v>16</v>
      </c>
      <c r="D179" s="25">
        <v>70</v>
      </c>
      <c r="F179" s="27"/>
      <c r="G179" s="12"/>
    </row>
    <row r="180" spans="1:7" ht="31.2">
      <c r="A180" s="37">
        <f t="shared" si="4"/>
        <v>155</v>
      </c>
      <c r="B180" s="24" t="s">
        <v>384</v>
      </c>
      <c r="C180" s="24" t="s">
        <v>107</v>
      </c>
      <c r="D180" s="25">
        <v>70</v>
      </c>
      <c r="F180" s="27"/>
      <c r="G180" s="12"/>
    </row>
    <row r="181" spans="1:7" ht="31.2">
      <c r="A181" s="37">
        <f t="shared" si="4"/>
        <v>156</v>
      </c>
      <c r="B181" s="24" t="s">
        <v>385</v>
      </c>
      <c r="C181" s="24" t="s">
        <v>108</v>
      </c>
      <c r="D181" s="25">
        <v>70</v>
      </c>
      <c r="F181" s="27"/>
      <c r="G181" s="12"/>
    </row>
    <row r="182" spans="1:7">
      <c r="A182" s="49"/>
      <c r="B182" s="49"/>
      <c r="C182" s="59" t="s">
        <v>96</v>
      </c>
      <c r="D182" s="59"/>
      <c r="G182" s="12"/>
    </row>
    <row r="183" spans="1:7">
      <c r="A183" s="37">
        <f>A181+1</f>
        <v>157</v>
      </c>
      <c r="B183" s="24" t="s">
        <v>386</v>
      </c>
      <c r="C183" s="24" t="s">
        <v>207</v>
      </c>
      <c r="D183" s="25">
        <v>270</v>
      </c>
      <c r="G183" s="12"/>
    </row>
    <row r="184" spans="1:7">
      <c r="A184" s="37">
        <f t="shared" ref="A184:A203" si="5">A183+1</f>
        <v>158</v>
      </c>
      <c r="B184" s="24" t="s">
        <v>387</v>
      </c>
      <c r="C184" s="24" t="s">
        <v>92</v>
      </c>
      <c r="D184" s="25">
        <v>180</v>
      </c>
      <c r="G184" s="12"/>
    </row>
    <row r="185" spans="1:7">
      <c r="A185" s="37">
        <f t="shared" si="5"/>
        <v>159</v>
      </c>
      <c r="B185" s="24" t="s">
        <v>388</v>
      </c>
      <c r="C185" s="24" t="s">
        <v>17</v>
      </c>
      <c r="D185" s="25">
        <v>180</v>
      </c>
      <c r="G185" s="12"/>
    </row>
    <row r="186" spans="1:7">
      <c r="A186" s="37">
        <f t="shared" si="5"/>
        <v>160</v>
      </c>
      <c r="B186" s="24" t="s">
        <v>389</v>
      </c>
      <c r="C186" s="24" t="s">
        <v>84</v>
      </c>
      <c r="D186" s="25">
        <v>180</v>
      </c>
      <c r="G186" s="12"/>
    </row>
    <row r="187" spans="1:7">
      <c r="A187" s="37">
        <f t="shared" si="5"/>
        <v>161</v>
      </c>
      <c r="B187" s="24" t="s">
        <v>390</v>
      </c>
      <c r="C187" s="24" t="s">
        <v>89</v>
      </c>
      <c r="D187" s="25">
        <v>180</v>
      </c>
      <c r="G187" s="12"/>
    </row>
    <row r="188" spans="1:7">
      <c r="A188" s="37">
        <f t="shared" si="5"/>
        <v>162</v>
      </c>
      <c r="B188" s="24" t="s">
        <v>391</v>
      </c>
      <c r="C188" s="24" t="s">
        <v>91</v>
      </c>
      <c r="D188" s="25">
        <v>180</v>
      </c>
      <c r="G188" s="12"/>
    </row>
    <row r="189" spans="1:7">
      <c r="A189" s="37">
        <f t="shared" si="5"/>
        <v>163</v>
      </c>
      <c r="B189" s="24" t="s">
        <v>392</v>
      </c>
      <c r="C189" s="24" t="s">
        <v>83</v>
      </c>
      <c r="D189" s="25">
        <v>180</v>
      </c>
      <c r="G189" s="12"/>
    </row>
    <row r="190" spans="1:7">
      <c r="A190" s="37">
        <f t="shared" si="5"/>
        <v>164</v>
      </c>
      <c r="B190" s="24" t="s">
        <v>393</v>
      </c>
      <c r="C190" s="24" t="s">
        <v>87</v>
      </c>
      <c r="D190" s="25">
        <v>180</v>
      </c>
      <c r="G190" s="12"/>
    </row>
    <row r="191" spans="1:7">
      <c r="A191" s="37">
        <f t="shared" si="5"/>
        <v>165</v>
      </c>
      <c r="B191" s="24" t="s">
        <v>394</v>
      </c>
      <c r="C191" s="24" t="s">
        <v>88</v>
      </c>
      <c r="D191" s="25">
        <v>180</v>
      </c>
      <c r="G191" s="12"/>
    </row>
    <row r="192" spans="1:7" ht="62.4">
      <c r="A192" s="37">
        <f t="shared" si="5"/>
        <v>166</v>
      </c>
      <c r="B192" s="24"/>
      <c r="C192" s="24" t="s">
        <v>208</v>
      </c>
      <c r="D192" s="25">
        <v>270</v>
      </c>
      <c r="G192" s="12"/>
    </row>
    <row r="193" spans="1:7">
      <c r="A193" s="37">
        <f t="shared" si="5"/>
        <v>167</v>
      </c>
      <c r="B193" s="24" t="s">
        <v>395</v>
      </c>
      <c r="C193" s="24" t="s">
        <v>18</v>
      </c>
      <c r="D193" s="25">
        <v>360</v>
      </c>
      <c r="G193" s="12"/>
    </row>
    <row r="194" spans="1:7">
      <c r="A194" s="37">
        <f t="shared" si="5"/>
        <v>168</v>
      </c>
      <c r="B194" s="24" t="s">
        <v>396</v>
      </c>
      <c r="C194" s="24" t="s">
        <v>19</v>
      </c>
      <c r="D194" s="25">
        <v>180</v>
      </c>
      <c r="G194" s="12"/>
    </row>
    <row r="195" spans="1:7">
      <c r="A195" s="37">
        <f t="shared" si="5"/>
        <v>169</v>
      </c>
      <c r="B195" s="24" t="s">
        <v>397</v>
      </c>
      <c r="C195" s="24" t="s">
        <v>90</v>
      </c>
      <c r="D195" s="25">
        <v>270</v>
      </c>
      <c r="G195" s="12"/>
    </row>
    <row r="196" spans="1:7" ht="46.8">
      <c r="A196" s="37">
        <f t="shared" si="5"/>
        <v>170</v>
      </c>
      <c r="B196" s="24"/>
      <c r="C196" s="24" t="s">
        <v>209</v>
      </c>
      <c r="D196" s="25">
        <v>360</v>
      </c>
      <c r="G196" s="12"/>
    </row>
    <row r="197" spans="1:7">
      <c r="A197" s="37">
        <f t="shared" si="5"/>
        <v>171</v>
      </c>
      <c r="B197" s="24" t="s">
        <v>398</v>
      </c>
      <c r="C197" s="24" t="s">
        <v>86</v>
      </c>
      <c r="D197" s="25">
        <v>180</v>
      </c>
      <c r="G197" s="12"/>
    </row>
    <row r="198" spans="1:7">
      <c r="A198" s="37">
        <f t="shared" si="5"/>
        <v>172</v>
      </c>
      <c r="B198" s="24" t="s">
        <v>399</v>
      </c>
      <c r="C198" s="24" t="s">
        <v>94</v>
      </c>
      <c r="D198" s="25">
        <v>270</v>
      </c>
      <c r="G198" s="12"/>
    </row>
    <row r="199" spans="1:7" ht="31.2">
      <c r="A199" s="37">
        <f t="shared" si="5"/>
        <v>173</v>
      </c>
      <c r="B199" s="24" t="s">
        <v>400</v>
      </c>
      <c r="C199" s="24" t="s">
        <v>85</v>
      </c>
      <c r="D199" s="25">
        <v>360</v>
      </c>
      <c r="G199" s="12"/>
    </row>
    <row r="200" spans="1:7">
      <c r="A200" s="37">
        <f t="shared" si="5"/>
        <v>174</v>
      </c>
      <c r="B200" s="24" t="s">
        <v>401</v>
      </c>
      <c r="C200" s="24" t="s">
        <v>93</v>
      </c>
      <c r="D200" s="25">
        <v>180</v>
      </c>
      <c r="G200" s="12"/>
    </row>
    <row r="201" spans="1:7">
      <c r="A201" s="37">
        <f t="shared" si="5"/>
        <v>175</v>
      </c>
      <c r="B201" s="24" t="s">
        <v>402</v>
      </c>
      <c r="C201" s="24" t="s">
        <v>20</v>
      </c>
      <c r="D201" s="25">
        <v>180</v>
      </c>
      <c r="G201" s="12"/>
    </row>
    <row r="202" spans="1:7">
      <c r="A202" s="37">
        <f t="shared" si="5"/>
        <v>176</v>
      </c>
      <c r="B202" s="24" t="s">
        <v>403</v>
      </c>
      <c r="C202" s="24" t="s">
        <v>95</v>
      </c>
      <c r="D202" s="25">
        <v>450</v>
      </c>
      <c r="G202" s="12"/>
    </row>
    <row r="203" spans="1:7">
      <c r="A203" s="37">
        <f t="shared" si="5"/>
        <v>177</v>
      </c>
      <c r="B203" s="24" t="s">
        <v>404</v>
      </c>
      <c r="C203" s="24" t="s">
        <v>210</v>
      </c>
      <c r="D203" s="25">
        <v>540</v>
      </c>
      <c r="G203" s="12"/>
    </row>
    <row r="204" spans="1:7" s="7" customFormat="1" ht="15" customHeight="1">
      <c r="A204" s="48"/>
      <c r="B204" s="48"/>
      <c r="C204" s="63" t="s">
        <v>98</v>
      </c>
      <c r="D204" s="63"/>
    </row>
    <row r="205" spans="1:7" s="7" customFormat="1">
      <c r="A205" s="41">
        <f>A203+1</f>
        <v>178</v>
      </c>
      <c r="B205" s="44" t="s">
        <v>419</v>
      </c>
      <c r="C205" s="24" t="s">
        <v>200</v>
      </c>
      <c r="D205" s="17">
        <v>650</v>
      </c>
    </row>
    <row r="206" spans="1:7" s="7" customFormat="1" ht="31.2">
      <c r="A206" s="37">
        <f t="shared" ref="A206:A221" si="6">A205+1</f>
        <v>179</v>
      </c>
      <c r="B206" s="44" t="s">
        <v>420</v>
      </c>
      <c r="C206" s="24" t="s">
        <v>201</v>
      </c>
      <c r="D206" s="17">
        <v>400</v>
      </c>
    </row>
    <row r="207" spans="1:7" s="7" customFormat="1" ht="31.2">
      <c r="A207" s="37">
        <f t="shared" si="6"/>
        <v>180</v>
      </c>
      <c r="B207" s="44" t="s">
        <v>421</v>
      </c>
      <c r="C207" s="24" t="s">
        <v>115</v>
      </c>
      <c r="D207" s="17">
        <v>220</v>
      </c>
    </row>
    <row r="208" spans="1:7" s="7" customFormat="1">
      <c r="A208" s="37">
        <f t="shared" si="6"/>
        <v>181</v>
      </c>
      <c r="B208" s="44" t="s">
        <v>422</v>
      </c>
      <c r="C208" s="31" t="s">
        <v>211</v>
      </c>
      <c r="D208" s="17">
        <v>630</v>
      </c>
    </row>
    <row r="209" spans="1:4" s="7" customFormat="1" ht="31.2">
      <c r="A209" s="37">
        <f t="shared" si="6"/>
        <v>182</v>
      </c>
      <c r="B209" s="44" t="s">
        <v>423</v>
      </c>
      <c r="C209" s="24" t="s">
        <v>113</v>
      </c>
      <c r="D209" s="17">
        <v>325</v>
      </c>
    </row>
    <row r="210" spans="1:4" s="7" customFormat="1" ht="31.2">
      <c r="A210" s="37">
        <f t="shared" si="6"/>
        <v>183</v>
      </c>
      <c r="B210" s="44" t="s">
        <v>424</v>
      </c>
      <c r="C210" s="24" t="s">
        <v>202</v>
      </c>
      <c r="D210" s="17">
        <v>880</v>
      </c>
    </row>
    <row r="211" spans="1:4" s="7" customFormat="1" ht="31.2">
      <c r="A211" s="37">
        <f t="shared" si="6"/>
        <v>184</v>
      </c>
      <c r="B211" s="44" t="s">
        <v>425</v>
      </c>
      <c r="C211" s="24" t="s">
        <v>203</v>
      </c>
      <c r="D211" s="17">
        <v>480</v>
      </c>
    </row>
    <row r="212" spans="1:4" s="7" customFormat="1">
      <c r="A212" s="37">
        <f t="shared" si="6"/>
        <v>185</v>
      </c>
      <c r="B212" s="44" t="s">
        <v>426</v>
      </c>
      <c r="C212" s="24" t="s">
        <v>112</v>
      </c>
      <c r="D212" s="17">
        <v>130</v>
      </c>
    </row>
    <row r="213" spans="1:4" s="7" customFormat="1" ht="31.2">
      <c r="A213" s="37">
        <f t="shared" si="6"/>
        <v>186</v>
      </c>
      <c r="B213" s="44" t="s">
        <v>427</v>
      </c>
      <c r="C213" s="24" t="s">
        <v>204</v>
      </c>
      <c r="D213" s="17">
        <v>1100</v>
      </c>
    </row>
    <row r="214" spans="1:4" s="7" customFormat="1">
      <c r="A214" s="37">
        <f t="shared" si="6"/>
        <v>187</v>
      </c>
      <c r="B214" s="44" t="s">
        <v>428</v>
      </c>
      <c r="C214" s="24" t="s">
        <v>205</v>
      </c>
      <c r="D214" s="17">
        <v>420</v>
      </c>
    </row>
    <row r="215" spans="1:4" s="7" customFormat="1" ht="34.200000000000003">
      <c r="A215" s="37">
        <f t="shared" si="6"/>
        <v>188</v>
      </c>
      <c r="B215" s="44" t="s">
        <v>405</v>
      </c>
      <c r="C215" s="24" t="s">
        <v>224</v>
      </c>
      <c r="D215" s="17">
        <v>2300</v>
      </c>
    </row>
    <row r="216" spans="1:4" s="7" customFormat="1" ht="49.8">
      <c r="A216" s="37">
        <f t="shared" si="6"/>
        <v>189</v>
      </c>
      <c r="B216" s="44" t="s">
        <v>406</v>
      </c>
      <c r="C216" s="24" t="s">
        <v>225</v>
      </c>
      <c r="D216" s="17">
        <v>2100</v>
      </c>
    </row>
    <row r="217" spans="1:4" s="7" customFormat="1" ht="34.200000000000003">
      <c r="A217" s="37">
        <f t="shared" si="6"/>
        <v>190</v>
      </c>
      <c r="B217" s="44" t="s">
        <v>407</v>
      </c>
      <c r="C217" s="24" t="s">
        <v>226</v>
      </c>
      <c r="D217" s="17">
        <v>1400</v>
      </c>
    </row>
    <row r="218" spans="1:4" s="7" customFormat="1" ht="49.8">
      <c r="A218" s="37">
        <f t="shared" si="6"/>
        <v>191</v>
      </c>
      <c r="B218" s="44" t="s">
        <v>408</v>
      </c>
      <c r="C218" s="24" t="s">
        <v>227</v>
      </c>
      <c r="D218" s="17">
        <v>1200</v>
      </c>
    </row>
    <row r="219" spans="1:4" s="7" customFormat="1" ht="34.200000000000003">
      <c r="A219" s="37">
        <f t="shared" si="6"/>
        <v>192</v>
      </c>
      <c r="B219" s="44" t="s">
        <v>409</v>
      </c>
      <c r="C219" s="24" t="s">
        <v>228</v>
      </c>
      <c r="D219" s="17">
        <v>1400</v>
      </c>
    </row>
    <row r="220" spans="1:4" s="7" customFormat="1" ht="49.8">
      <c r="A220" s="37">
        <f t="shared" si="6"/>
        <v>193</v>
      </c>
      <c r="B220" s="44" t="s">
        <v>410</v>
      </c>
      <c r="C220" s="24" t="s">
        <v>229</v>
      </c>
      <c r="D220" s="17">
        <v>840</v>
      </c>
    </row>
    <row r="221" spans="1:4" s="7" customFormat="1">
      <c r="A221" s="37">
        <f t="shared" si="6"/>
        <v>194</v>
      </c>
      <c r="B221" s="44" t="s">
        <v>411</v>
      </c>
      <c r="C221" s="24" t="s">
        <v>206</v>
      </c>
      <c r="D221" s="17">
        <v>163</v>
      </c>
    </row>
    <row r="222" spans="1:4" s="7" customFormat="1">
      <c r="A222" s="37">
        <f>A221+1</f>
        <v>195</v>
      </c>
      <c r="B222" s="45"/>
      <c r="C222" s="32" t="s">
        <v>219</v>
      </c>
      <c r="D222" s="17">
        <v>455</v>
      </c>
    </row>
    <row r="223" spans="1:4" s="7" customFormat="1">
      <c r="A223" s="37">
        <f>A222+1</f>
        <v>196</v>
      </c>
      <c r="B223" s="45"/>
      <c r="C223" s="32" t="s">
        <v>220</v>
      </c>
      <c r="D223" s="17">
        <v>910</v>
      </c>
    </row>
    <row r="224" spans="1:4" s="7" customFormat="1" ht="49.8">
      <c r="A224" s="37">
        <f>A223+1</f>
        <v>197</v>
      </c>
      <c r="B224" s="46" t="s">
        <v>429</v>
      </c>
      <c r="C224" s="24" t="s">
        <v>230</v>
      </c>
      <c r="D224" s="17">
        <v>1010</v>
      </c>
    </row>
    <row r="225" spans="1:7" s="7" customFormat="1">
      <c r="A225" s="37">
        <f>A224+1</f>
        <v>198</v>
      </c>
      <c r="B225" s="46" t="s">
        <v>430</v>
      </c>
      <c r="C225" s="24" t="s">
        <v>221</v>
      </c>
      <c r="D225" s="17">
        <v>350</v>
      </c>
    </row>
    <row r="226" spans="1:7" s="7" customFormat="1">
      <c r="A226" s="35"/>
      <c r="B226" s="39"/>
      <c r="C226" s="30"/>
      <c r="D226" s="17"/>
    </row>
    <row r="227" spans="1:7" s="7" customFormat="1">
      <c r="A227" s="62"/>
      <c r="B227" s="62"/>
      <c r="C227" s="63" t="s">
        <v>99</v>
      </c>
      <c r="D227" s="63"/>
    </row>
    <row r="228" spans="1:7" s="7" customFormat="1">
      <c r="A228" s="35">
        <f>A225+1</f>
        <v>199</v>
      </c>
      <c r="B228" s="47" t="s">
        <v>412</v>
      </c>
      <c r="C228" s="24" t="s">
        <v>196</v>
      </c>
      <c r="D228" s="17">
        <v>550</v>
      </c>
    </row>
    <row r="229" spans="1:7" s="7" customFormat="1">
      <c r="A229" s="35">
        <f>A228+1</f>
        <v>200</v>
      </c>
      <c r="B229" s="47" t="s">
        <v>413</v>
      </c>
      <c r="C229" s="24" t="s">
        <v>97</v>
      </c>
      <c r="D229" s="17">
        <v>950</v>
      </c>
    </row>
    <row r="230" spans="1:7" s="7" customFormat="1">
      <c r="A230" s="35">
        <f t="shared" ref="A230:A236" si="7">A229+1</f>
        <v>201</v>
      </c>
      <c r="B230" s="47" t="s">
        <v>414</v>
      </c>
      <c r="C230" s="24" t="s">
        <v>114</v>
      </c>
      <c r="D230" s="17">
        <v>1600</v>
      </c>
    </row>
    <row r="231" spans="1:7" s="7" customFormat="1">
      <c r="A231" s="35">
        <f t="shared" si="7"/>
        <v>202</v>
      </c>
      <c r="B231" s="47" t="s">
        <v>431</v>
      </c>
      <c r="C231" s="24" t="s">
        <v>199</v>
      </c>
      <c r="D231" s="17">
        <v>325</v>
      </c>
    </row>
    <row r="232" spans="1:7" s="7" customFormat="1" ht="31.2">
      <c r="A232" s="35">
        <f t="shared" si="7"/>
        <v>203</v>
      </c>
      <c r="B232" s="47" t="s">
        <v>432</v>
      </c>
      <c r="C232" s="24" t="s">
        <v>198</v>
      </c>
      <c r="D232" s="17">
        <v>1250</v>
      </c>
    </row>
    <row r="233" spans="1:7" s="7" customFormat="1" ht="31.2">
      <c r="A233" s="35">
        <f t="shared" si="7"/>
        <v>204</v>
      </c>
      <c r="B233" s="47" t="s">
        <v>415</v>
      </c>
      <c r="C233" s="24" t="s">
        <v>222</v>
      </c>
      <c r="D233" s="17">
        <v>2000</v>
      </c>
    </row>
    <row r="234" spans="1:7" s="7" customFormat="1">
      <c r="A234" s="35">
        <f t="shared" si="7"/>
        <v>205</v>
      </c>
      <c r="B234" s="47" t="s">
        <v>416</v>
      </c>
      <c r="C234" s="24" t="s">
        <v>116</v>
      </c>
      <c r="D234" s="17">
        <v>600</v>
      </c>
    </row>
    <row r="235" spans="1:7" s="7" customFormat="1">
      <c r="A235" s="35">
        <f t="shared" si="7"/>
        <v>206</v>
      </c>
      <c r="B235" s="47" t="s">
        <v>417</v>
      </c>
      <c r="C235" s="24" t="s">
        <v>197</v>
      </c>
      <c r="D235" s="17">
        <v>160</v>
      </c>
    </row>
    <row r="236" spans="1:7" s="7" customFormat="1">
      <c r="A236" s="35">
        <f t="shared" si="7"/>
        <v>207</v>
      </c>
      <c r="B236" s="47" t="s">
        <v>418</v>
      </c>
      <c r="C236" s="24" t="s">
        <v>117</v>
      </c>
      <c r="D236" s="17">
        <v>600</v>
      </c>
    </row>
    <row r="237" spans="1:7" ht="18.75" customHeight="1">
      <c r="A237" s="51"/>
      <c r="B237" s="51"/>
      <c r="C237" s="52" t="s">
        <v>212</v>
      </c>
      <c r="D237" s="52"/>
      <c r="G237" s="12"/>
    </row>
    <row r="238" spans="1:7" s="1" customFormat="1" ht="55.8" customHeight="1">
      <c r="A238" s="37">
        <f>A236+1</f>
        <v>208</v>
      </c>
      <c r="B238" s="36"/>
      <c r="C238" s="9" t="s">
        <v>214</v>
      </c>
      <c r="D238" s="10">
        <v>50</v>
      </c>
      <c r="F238" s="22"/>
      <c r="G238" s="12"/>
    </row>
    <row r="239" spans="1:7">
      <c r="A239" s="51"/>
      <c r="B239" s="51"/>
      <c r="C239" s="52" t="s">
        <v>223</v>
      </c>
      <c r="D239" s="52"/>
      <c r="G239" s="12"/>
    </row>
    <row r="240" spans="1:7" ht="45" customHeight="1">
      <c r="A240" s="37">
        <f>A238+1</f>
        <v>209</v>
      </c>
      <c r="B240" s="36"/>
      <c r="C240" s="9" t="s">
        <v>21</v>
      </c>
      <c r="D240" s="10">
        <v>40</v>
      </c>
      <c r="F240" s="15"/>
      <c r="G240" s="12"/>
    </row>
    <row r="241" spans="1:7">
      <c r="A241" s="51"/>
      <c r="B241" s="51"/>
      <c r="C241" s="52" t="s">
        <v>438</v>
      </c>
      <c r="D241" s="52"/>
      <c r="G241" s="12"/>
    </row>
    <row r="242" spans="1:7" ht="45" customHeight="1">
      <c r="A242" s="37">
        <v>210</v>
      </c>
      <c r="B242" s="36"/>
      <c r="C242" s="9" t="s">
        <v>437</v>
      </c>
      <c r="D242" s="10">
        <v>480</v>
      </c>
      <c r="F242" s="15"/>
      <c r="G242" s="12"/>
    </row>
  </sheetData>
  <mergeCells count="32">
    <mergeCell ref="C182:D182"/>
    <mergeCell ref="C80:D80"/>
    <mergeCell ref="C53:D53"/>
    <mergeCell ref="C60:D60"/>
    <mergeCell ref="C101:D101"/>
    <mergeCell ref="C75:D75"/>
    <mergeCell ref="C83:D83"/>
    <mergeCell ref="C67:D67"/>
    <mergeCell ref="C160:D160"/>
    <mergeCell ref="C73:D73"/>
    <mergeCell ref="A237:B237"/>
    <mergeCell ref="A227:B227"/>
    <mergeCell ref="C204:D204"/>
    <mergeCell ref="C227:D227"/>
    <mergeCell ref="C237:D237"/>
    <mergeCell ref="C239:D239"/>
    <mergeCell ref="C1:D1"/>
    <mergeCell ref="C2:D2"/>
    <mergeCell ref="C3:D3"/>
    <mergeCell ref="C5:D5"/>
    <mergeCell ref="C10:D10"/>
    <mergeCell ref="C28:D28"/>
    <mergeCell ref="A241:B241"/>
    <mergeCell ref="C241:D241"/>
    <mergeCell ref="C6:D6"/>
    <mergeCell ref="C7:D7"/>
    <mergeCell ref="C29:D29"/>
    <mergeCell ref="C8:D8"/>
    <mergeCell ref="C40:D40"/>
    <mergeCell ref="C42:D42"/>
    <mergeCell ref="C34:D34"/>
    <mergeCell ref="A239:B239"/>
  </mergeCells>
  <phoneticPr fontId="2" type="noConversion"/>
  <pageMargins left="0.98425196850393704" right="0.70866141732283472" top="0.74803149606299213" bottom="0" header="0.31496062992125984" footer="0.31496062992125984"/>
  <pageSetup paperSize="9" scale="80" orientation="portrait" r:id="rId1"/>
  <rowBreaks count="5" manualBreakCount="5">
    <brk id="48" max="3" man="1"/>
    <brk id="94" max="3" man="1"/>
    <brk id="148" max="3" man="1"/>
    <brk id="187" max="3" man="1"/>
    <brk id="21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платных мед. услуг</vt:lpstr>
      <vt:lpstr>'Перечень платных мед. услуг'!Заголовки_для_печати</vt:lpstr>
      <vt:lpstr>'Перечень платных мед. услуг'!Область_печати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2023-02-08T10:30:45Z</cp:lastPrinted>
  <dcterms:created xsi:type="dcterms:W3CDTF">2006-09-16T00:00:00Z</dcterms:created>
  <dcterms:modified xsi:type="dcterms:W3CDTF">2024-12-13T02:55:22Z</dcterms:modified>
</cp:coreProperties>
</file>